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codeName="ThisWorkbook" defaultThemeVersion="124226"/>
  <mc:AlternateContent xmlns:mc="http://schemas.openxmlformats.org/markup-compatibility/2006">
    <mc:Choice Requires="x15">
      <x15ac:absPath xmlns:x15ac="http://schemas.microsoft.com/office/spreadsheetml/2010/11/ac" url="https://o365ucr.sharepoint.com/sites/BFS/BSA/UCPathProd/Payroll Coordination/Imputed Income/CY2019 Policy/"/>
    </mc:Choice>
  </mc:AlternateContent>
  <xr:revisionPtr revIDLastSave="0" documentId="8_{96B77BBA-6525-43D9-B97E-4FF99101D1EA}" xr6:coauthVersionLast="45" xr6:coauthVersionMax="45" xr10:uidLastSave="{00000000-0000-0000-0000-000000000000}"/>
  <workbookProtection workbookAlgorithmName="SHA-512" workbookHashValue="F0/eUhrOUEhKF9atOdVKQkQ1WZKNP0fHSIJ4xe6K+HIT+lxIjTVjeMRIbz39uy3laZlvhcMsc6YY48Td9R0U8w==" workbookSaltValue="K5JBWVag0nonhMHUtz5VDA==" workbookSpinCount="100000" lockStructure="1"/>
  <bookViews>
    <workbookView xWindow="0" yWindow="0" windowWidth="21600" windowHeight="10500" xr2:uid="{00000000-000D-0000-FFFF-FFFF00000000}"/>
  </bookViews>
  <sheets>
    <sheet name="Moving Expenses" sheetId="6" r:id="rId1"/>
    <sheet name="Moving Expenses Example" sheetId="8" r:id="rId2"/>
    <sheet name="Moving Expenses v1" sheetId="2" state="hidden" r:id="rId3"/>
    <sheet name="Control Values" sheetId="3" state="hidden" r:id="rId4"/>
  </sheets>
  <definedNames>
    <definedName name="_xlnm.Print_Area" localSheetId="0">'Moving Expenses'!$A$1:$Z$53,'Moving Expenses'!$A$55:$Z$99</definedName>
    <definedName name="_xlnm.Print_Area" localSheetId="1">'Moving Expenses Example'!$A$1:$Z$53,'Moving Expenses Example'!$A$55:$Z$99</definedName>
    <definedName name="_xlnm.Print_Area" localSheetId="2">'Moving Expenses v1'!$A$1:$Y$53,'Moving Expenses v1'!$A$55:$Y$99</definedName>
  </definedNames>
  <calcPr calcId="162913" calcCompleted="0"/>
</workbook>
</file>

<file path=xl/calcChain.xml><?xml version="1.0" encoding="utf-8"?>
<calcChain xmlns="http://schemas.openxmlformats.org/spreadsheetml/2006/main">
  <c r="U58" i="6" l="1"/>
  <c r="N58" i="6"/>
  <c r="N56" i="6"/>
  <c r="Y96" i="8" l="1"/>
  <c r="Y91" i="8"/>
  <c r="J76" i="8"/>
  <c r="J75" i="8"/>
  <c r="J71" i="8"/>
  <c r="V60" i="8"/>
  <c r="R60" i="8"/>
  <c r="N60" i="8"/>
  <c r="F60" i="8"/>
  <c r="F59" i="8"/>
  <c r="T58" i="8"/>
  <c r="N58" i="8"/>
  <c r="F58" i="8"/>
  <c r="N56" i="8"/>
  <c r="J53" i="8"/>
  <c r="J72" i="8" s="1"/>
  <c r="J74" i="8" l="1"/>
  <c r="D93" i="8" s="1"/>
  <c r="Y96" i="6"/>
  <c r="Y91" i="6"/>
  <c r="J76" i="6"/>
  <c r="J75" i="6"/>
  <c r="J71" i="6"/>
  <c r="V60" i="6"/>
  <c r="R60" i="6"/>
  <c r="N60" i="6"/>
  <c r="F60" i="6"/>
  <c r="F59" i="6"/>
  <c r="F58" i="6"/>
  <c r="J53" i="6"/>
  <c r="J72" i="6" s="1"/>
  <c r="I53" i="2"/>
  <c r="I76" i="2"/>
  <c r="I75" i="2"/>
  <c r="I71" i="2"/>
  <c r="M56" i="2"/>
  <c r="U60" i="2"/>
  <c r="Q60" i="2"/>
  <c r="M60" i="2"/>
  <c r="S58" i="2"/>
  <c r="M58" i="2"/>
  <c r="F59" i="2"/>
  <c r="F60" i="2"/>
  <c r="F58" i="2"/>
  <c r="I72" i="2"/>
  <c r="J74" i="6" l="1"/>
  <c r="D93" i="6" s="1"/>
  <c r="I74" i="2"/>
  <c r="X96" i="2"/>
  <c r="X91" i="2"/>
  <c r="D93" i="2" l="1"/>
</calcChain>
</file>

<file path=xl/sharedStrings.xml><?xml version="1.0" encoding="utf-8"?>
<sst xmlns="http://schemas.openxmlformats.org/spreadsheetml/2006/main" count="436" uniqueCount="120">
  <si>
    <t>MOVING AND RELOCATION EXPENSE REIMBURSEMENT REQUEST</t>
  </si>
  <si>
    <t>FROM (City/State of Residence)</t>
  </si>
  <si>
    <t>TO (City/State of New Residence)</t>
  </si>
  <si>
    <t xml:space="preserve"> </t>
  </si>
  <si>
    <t>EMPLOYEE NAME (Last, First):</t>
  </si>
  <si>
    <t>DEPARTURE DATE</t>
  </si>
  <si>
    <t>ARRIVAL DATE</t>
  </si>
  <si>
    <t>START DATE AT UC RIVERSIDE</t>
  </si>
  <si>
    <t>ADDRESS:</t>
  </si>
  <si>
    <t>EMPLOYEE #</t>
  </si>
  <si>
    <t>JOB CODE</t>
  </si>
  <si>
    <t>TITLE</t>
  </si>
  <si>
    <t>PURPOSE (Must be specified in offer letter and allowed under policy)</t>
  </si>
  <si>
    <t>One-way travel from prior residence to new residence for employee and family members</t>
  </si>
  <si>
    <t>HIRING DEPARTMENT</t>
  </si>
  <si>
    <t>Temporary furnished lodging (up to 30 days)</t>
  </si>
  <si>
    <t>Pack, crate, ship, unpack household belongings</t>
  </si>
  <si>
    <t>References:</t>
  </si>
  <si>
    <t>Ship personal vehicle(s)</t>
  </si>
  <si>
    <t xml:space="preserve">Moving/Relocation Policy: </t>
  </si>
  <si>
    <t xml:space="preserve">https://policy.ucop.edu/doc/3420347/BFB-G-13 </t>
  </si>
  <si>
    <t>Storage (up to 30 days) *exceptional approval required for Academic Appointees</t>
  </si>
  <si>
    <t xml:space="preserve">Academic Policy Manual: </t>
  </si>
  <si>
    <t>https://www.ucop.edu/search/?q=removal+expenses</t>
  </si>
  <si>
    <t>Other Allowable Expenses (Explain in Comments field)</t>
  </si>
  <si>
    <t xml:space="preserve">Travel Policy: </t>
  </si>
  <si>
    <t>https://policy.ucop.edu/doc/3420365/BFB-G-28</t>
  </si>
  <si>
    <t>Employer paid moving and relocation expenses are subject to federal income tax withholding and FICA.
Payments will be reported as taxable federal and state income as required by law.
Employees should anticipate salary deduction related to withholding of tax for amounts reimbursed or paid directly by UCR to moving/relocation service providers
This form should include all related moving expenses for the employee's move</t>
  </si>
  <si>
    <t>AIR FARE/ TRANSPORATION</t>
  </si>
  <si>
    <t>Payment</t>
  </si>
  <si>
    <t>AMOUNT</t>
  </si>
  <si>
    <t>COMMENTS</t>
  </si>
  <si>
    <t>INSTRUCTIONS</t>
  </si>
  <si>
    <t>DATE</t>
  </si>
  <si>
    <t>DESCRIPTION OF EXPENSE</t>
  </si>
  <si>
    <t>Include, if applicable:
One-way airfare (coach class)
Baggage fees
Rental car
Mileage if drove personal vehicle (0.20/mile as of 01/01/19; most direct route)
Rideshare to/from airport
Transportation on house-hunting trip (exceptional approval)</t>
  </si>
  <si>
    <t>LODGING / MEALS</t>
  </si>
  <si>
    <t>Include, if applicable:
Lodging while in route
Meals while in route (if travel took more than 24 hours)
Furnished temporary lodging up to 30 days
Meals while in furnished temporary lodging</t>
  </si>
  <si>
    <t>PACKING, UNPACKING, SHIPPING</t>
  </si>
  <si>
    <t>Include, if applicable:
Moving company services (attach quote)
Shipping up to 2 personal vehicles
Moving van rental; fuel
Purchase of boxes, shipping tape, wrap</t>
  </si>
  <si>
    <t>SUBTOTAL MOVING/RELOCATION EXPENSE FROM ABOVE</t>
  </si>
  <si>
    <t>PAGE</t>
  </si>
  <si>
    <t>OTHER</t>
  </si>
  <si>
    <t>Include if applicable:
See UCR Policy &amp; Procedure 650-31 (Academics) and 650-32 (Staff) for other expenses that require exceptional approval by chancellor, vice chancellor or dean</t>
  </si>
  <si>
    <t>SUB TOTAL MOVING/RELOCATION EXPENSE FROM PAGE 1</t>
  </si>
  <si>
    <t>TOTAL MOVING AND RELOCATION EXPENSES</t>
  </si>
  <si>
    <t>AMOUNT PAID DIRECTLY BY UC TO VENDOR</t>
  </si>
  <si>
    <t>ACCOUNTING OFFICE USE</t>
  </si>
  <si>
    <t>AMOUNT TO PAY EMPLOYEE</t>
  </si>
  <si>
    <t>AUTHORIZING SIGNATURE</t>
  </si>
  <si>
    <t>I CERTIFY THAT THE ABOVE IS TRUE STATEMENT, THAT THE EXPENSES CLAIMED WERE INCURRED BY ME ON OFFICIAL UNIVERSITY BUSINESS ON THE DATES SHOWN, AND THAT I HAVE ATTACHED RECEIPTS FOR EACH EXPENSE OF $75 OR MORE, AS REQUIRED BY UNIVERSITY POLICY.</t>
  </si>
  <si>
    <t>X</t>
  </si>
  <si>
    <t>TYPE OR PRINT NAME &amp; TITLE</t>
  </si>
  <si>
    <t>EXCEPTIONAL EXPENSES AUTHORIZING SIGNATURE</t>
  </si>
  <si>
    <t xml:space="preserve"> EMPLOYEE/POSTDOC SIGNATURE</t>
  </si>
  <si>
    <t>FORM PREPARED
By</t>
  </si>
  <si>
    <t>EMAIL:</t>
  </si>
  <si>
    <t>PHONE/EXT.:</t>
  </si>
  <si>
    <t>FULL ACCOUNTING UNIT (FAU)</t>
  </si>
  <si>
    <t>MOVING RELOCATION EXPENSES</t>
  </si>
  <si>
    <t>ACCOUNT</t>
  </si>
  <si>
    <t>ACTIVITY</t>
  </si>
  <si>
    <t>FUND</t>
  </si>
  <si>
    <t xml:space="preserve">FUNCTION </t>
  </si>
  <si>
    <t>COST CENTER</t>
  </si>
  <si>
    <t>PROJECT CODE</t>
  </si>
  <si>
    <t>%PCT</t>
  </si>
  <si>
    <t>FAUs TO BE CHARGED</t>
  </si>
  <si>
    <t>FAU TOTAL: Must equal to 100 PERCENT:</t>
  </si>
  <si>
    <t>FAUs FOR GROSS UP</t>
  </si>
  <si>
    <t xml:space="preserve">RETN:  ACCOUNTING: 5 YEARS SUBJECT TO CONTRACT &amp; GRANT REQUIREMENTS </t>
  </si>
  <si>
    <t>OTHER COPIES: 0-5 YEARS</t>
  </si>
  <si>
    <t>ACCOUNTING-ACCOUNTS PAYABLE</t>
  </si>
  <si>
    <t>Rev.  09/2019</t>
  </si>
  <si>
    <t>Seattle, WA</t>
  </si>
  <si>
    <t>Riverside, CA</t>
  </si>
  <si>
    <t>John Smith</t>
  </si>
  <si>
    <t>1234 Main St</t>
  </si>
  <si>
    <t>Seattle, WA 012345</t>
  </si>
  <si>
    <t>001234</t>
  </si>
  <si>
    <t>Director</t>
  </si>
  <si>
    <t>School of Chemistry</t>
  </si>
  <si>
    <t>Air Fare</t>
  </si>
  <si>
    <t>Paid By UCR</t>
  </si>
  <si>
    <t>Mileage - Personal Vehicle</t>
  </si>
  <si>
    <t>Paid By Employee</t>
  </si>
  <si>
    <t>Lodging - In Route</t>
  </si>
  <si>
    <t>Moving Supplies - Boxes,Tape, Wrap</t>
  </si>
  <si>
    <t>Other Moving Expenses</t>
  </si>
  <si>
    <t>Jane Doe</t>
  </si>
  <si>
    <t>Jane.Doe@ucr.edu</t>
  </si>
  <si>
    <t>A01234</t>
  </si>
  <si>
    <t>Transportation on House-Hunting Trip</t>
  </si>
  <si>
    <t>Lodging</t>
  </si>
  <si>
    <t>Meals</t>
  </si>
  <si>
    <t>Include if applicable:
See UCR Policy 650-31 (Academics) and 650-32 (Staff) for other expenses that require exceptional approval by chancellor, vice chancellor or dean</t>
  </si>
  <si>
    <t>SUB TOTAL MOVING/RELOCATION EXPENSE-ATTACHED PAGE 1</t>
  </si>
  <si>
    <t>ACCOUNTING FINANCIAL INFORMATION</t>
  </si>
  <si>
    <t>MOVING RELOCATOIN EXPENSES</t>
  </si>
  <si>
    <t>FAUs FOR 
GROSS UP</t>
  </si>
  <si>
    <t>Air Fare/Transporation</t>
  </si>
  <si>
    <t>CheckBox</t>
  </si>
  <si>
    <t>Baggage Fees</t>
  </si>
  <si>
    <t>-</t>
  </si>
  <si>
    <t>Rental Car</t>
  </si>
  <si>
    <t>Airport Rideshare</t>
  </si>
  <si>
    <t>Other Transportation</t>
  </si>
  <si>
    <t>Lodging/Meals</t>
  </si>
  <si>
    <t>Meals - In Route</t>
  </si>
  <si>
    <t>Furnished Temporary Lodging</t>
  </si>
  <si>
    <t>Meals While in Furnished Temp Lodging</t>
  </si>
  <si>
    <t>Other Meals/Lodging</t>
  </si>
  <si>
    <t>Packing, unpacking etc</t>
  </si>
  <si>
    <t>Moving Company Services - Personal</t>
  </si>
  <si>
    <t>Shipping Personal Vehicles</t>
  </si>
  <si>
    <t>Moving Van Rental</t>
  </si>
  <si>
    <t>Moving Van Fuel</t>
  </si>
  <si>
    <t>University Goods - Pack/Unpack/Ship</t>
  </si>
  <si>
    <t>Other Pack/Unpack/Ship - Personal</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</si>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</sst>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43" formatCode="_(* #,##0.00_);_(* \(#,##0.00\);_(* &quot;-&quot;??_);_(@_)"/>
    <numFmt numFmtId="164" formatCode="mm/dd/yy;@"/>
  </numFmts>
  <fonts count="27">
    <font>
      <sz val="10"/>
      <name val="MS Sans Serif"/>
    </font>
    <font>
      <sz val="10"/>
      <name val="MS Sans Serif"/>
      <family val="2"/>
    </font>
    <font>
      <sz val="8"/>
      <name val="MS Sans Serif"/>
      <family val="2"/>
    </font>
    <font>
      <sz val="11"/>
      <color theme="1"/>
      <name val="Calibri"/>
      <family val="2"/>
      <scheme val="minor"/>
    </font>
    <font>
      <sz val="10"/>
      <name val="Arial Unicode MS"/>
      <family val="2"/>
    </font>
    <font>
      <b/>
      <sz val="10"/>
      <name val="Arial Unicode MS"/>
      <family val="2"/>
    </font>
    <font>
      <sz val="9"/>
      <name val="Calibri"/>
      <family val="2"/>
      <scheme val="minor"/>
    </font>
    <font>
      <sz val="5.5"/>
      <name val="Calibri"/>
      <family val="2"/>
      <scheme val="minor"/>
    </font>
    <font>
      <b/>
      <sz val="9"/>
      <color theme="1"/>
      <name val="Calibri"/>
      <family val="2"/>
      <scheme val="minor"/>
    </font>
    <font>
      <b/>
      <sz val="9"/>
      <name val="Calibri"/>
      <family val="2"/>
      <scheme val="minor"/>
    </font>
    <font>
      <u val="singleAccounting"/>
      <sz val="9"/>
      <name val="Calibri"/>
      <family val="2"/>
      <scheme val="minor"/>
    </font>
    <font>
      <sz val="9"/>
      <name val="MS Sans Serif"/>
      <family val="2"/>
    </font>
    <font>
      <i/>
      <sz val="9"/>
      <name val="Calibri"/>
      <family val="2"/>
      <scheme val="minor"/>
    </font>
    <font>
      <sz val="8"/>
      <name val="Calibri"/>
      <family val="2"/>
      <scheme val="minor"/>
    </font>
    <font>
      <b/>
      <sz val="12"/>
      <name val="Calibri"/>
      <family val="2"/>
      <scheme val="minor"/>
    </font>
    <font>
      <b/>
      <sz val="8"/>
      <name val="Calibri"/>
      <family val="2"/>
      <scheme val="minor"/>
    </font>
    <font>
      <u/>
      <sz val="10"/>
      <color theme="10"/>
      <name val="MS Sans Serif"/>
      <family val="2"/>
    </font>
    <font>
      <b/>
      <sz val="10"/>
      <name val="Calibri"/>
      <family val="2"/>
      <scheme val="minor"/>
    </font>
    <font>
      <sz val="10"/>
      <name val="MS Sans Serif"/>
    </font>
    <font>
      <u/>
      <sz val="8"/>
      <color theme="10"/>
      <name val="MS Sans Serif"/>
      <family val="2"/>
    </font>
    <font>
      <b/>
      <sz val="8"/>
      <color theme="1"/>
      <name val="Calibri"/>
      <family val="2"/>
      <scheme val="minor"/>
    </font>
    <font>
      <sz val="9"/>
      <color theme="1"/>
      <name val="Calibri"/>
      <family val="2"/>
      <scheme val="minor"/>
    </font>
    <font>
      <sz val="8"/>
      <color theme="1"/>
      <name val="Calibri"/>
      <family val="2"/>
      <scheme val="minor"/>
    </font>
    <font>
      <sz val="10"/>
      <name val="Calibri"/>
      <family val="2"/>
      <scheme val="minor"/>
    </font>
    <font>
      <sz val="10"/>
      <color theme="1"/>
      <name val="Calibri"/>
      <family val="2"/>
      <scheme val="minor"/>
    </font>
    <font>
      <b/>
      <sz val="10"/>
      <color theme="1"/>
      <name val="Calibri"/>
      <family val="2"/>
      <scheme val="minor"/>
    </font>
    <font>
      <b/>
      <sz val="18"/>
      <color theme="1"/>
      <name val="Calibri"/>
      <family val="2"/>
      <scheme val="minor"/>
    </font>
  </fonts>
  <fills count="11">
    <fill>
      <patternFill patternType="none"/>
    </fill>
    <fill>
      <patternFill patternType="gray125"/>
    </fill>
    <fill>
      <patternFill patternType="solid">
        <fgColor theme="8"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6" tint="0.79998168889431442"/>
        <bgColor indexed="64"/>
      </patternFill>
    </fill>
    <fill>
      <patternFill patternType="gray0625">
        <fgColor indexed="22"/>
        <bgColor theme="0" tint="-0.14999847407452621"/>
      </patternFill>
    </fill>
    <fill>
      <patternFill patternType="solid">
        <fgColor rgb="FFFFFFCC"/>
        <bgColor indexed="64"/>
      </patternFill>
    </fill>
  </fills>
  <borders count="69">
    <border>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medium">
        <color indexed="64"/>
      </left>
      <right/>
      <top/>
      <bottom style="thin">
        <color indexed="64"/>
      </bottom>
      <diagonal/>
    </border>
    <border>
      <left/>
      <right/>
      <top style="thick">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ck">
        <color indexed="64"/>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ck">
        <color indexed="64"/>
      </top>
      <bottom style="thin">
        <color indexed="64"/>
      </bottom>
      <diagonal/>
    </border>
    <border>
      <left style="thin">
        <color indexed="64"/>
      </left>
      <right style="thin">
        <color indexed="64"/>
      </right>
      <top/>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thick">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s>
  <cellStyleXfs count="16">
    <xf numFmtId="0" fontId="0" fillId="0" borderId="0"/>
    <xf numFmtId="40" fontId="1" fillId="0" borderId="0" applyFont="0" applyFill="0" applyBorder="0" applyAlignment="0" applyProtection="0"/>
    <xf numFmtId="8" fontId="1" fillId="0" borderId="0" applyFont="0" applyFill="0" applyBorder="0" applyAlignment="0" applyProtection="0"/>
    <xf numFmtId="0" fontId="3" fillId="0" borderId="0"/>
    <xf numFmtId="0" fontId="4" fillId="0" borderId="0"/>
    <xf numFmtId="43" fontId="5" fillId="0" borderId="0" applyFont="0" applyFill="0" applyBorder="0" applyAlignment="0" applyProtection="0"/>
    <xf numFmtId="44" fontId="4" fillId="0" borderId="0" applyFont="0" applyFill="0" applyBorder="0" applyAlignment="0" applyProtection="0"/>
    <xf numFmtId="0" fontId="3" fillId="0" borderId="0"/>
    <xf numFmtId="0" fontId="4" fillId="0" borderId="0"/>
    <xf numFmtId="0" fontId="4" fillId="0" borderId="0"/>
    <xf numFmtId="43" fontId="5" fillId="0" borderId="0" applyFont="0" applyFill="0" applyBorder="0" applyAlignment="0" applyProtection="0"/>
    <xf numFmtId="0" fontId="4" fillId="0" borderId="0"/>
    <xf numFmtId="0" fontId="1" fillId="0" borderId="0"/>
    <xf numFmtId="8" fontId="1" fillId="0" borderId="0" applyFont="0" applyFill="0" applyBorder="0" applyAlignment="0" applyProtection="0"/>
    <xf numFmtId="0" fontId="16" fillId="0" borderId="0" applyNumberFormat="0" applyFill="0" applyBorder="0" applyAlignment="0" applyProtection="0"/>
    <xf numFmtId="9" fontId="18" fillId="0" borderId="0" applyFont="0" applyFill="0" applyBorder="0" applyAlignment="0" applyProtection="0"/>
  </cellStyleXfs>
  <cellXfs count="877">
    <xf numFmtId="0" fontId="0" fillId="0" borderId="0" xfId="0"/>
    <xf numFmtId="0" fontId="7" fillId="0" borderId="0" xfId="0" applyFont="1"/>
    <xf numFmtId="0" fontId="6" fillId="0" borderId="0" xfId="0" applyFont="1" applyBorder="1"/>
    <xf numFmtId="0" fontId="6" fillId="0" borderId="1" xfId="0" applyFont="1" applyBorder="1"/>
    <xf numFmtId="0" fontId="6" fillId="0" borderId="0" xfId="0" applyFont="1"/>
    <xf numFmtId="0" fontId="9" fillId="0" borderId="0" xfId="0" applyFont="1" applyBorder="1"/>
    <xf numFmtId="0" fontId="6" fillId="0" borderId="5" xfId="0" applyFont="1" applyBorder="1"/>
    <xf numFmtId="2" fontId="6" fillId="0" borderId="0" xfId="0" applyNumberFormat="1" applyFont="1" applyBorder="1"/>
    <xf numFmtId="0" fontId="10" fillId="0" borderId="0" xfId="0" applyFont="1" applyBorder="1" applyAlignment="1">
      <alignment horizontal="right"/>
    </xf>
    <xf numFmtId="0" fontId="6" fillId="0" borderId="0" xfId="0" applyFont="1" applyBorder="1" applyAlignment="1">
      <alignment horizontal="right"/>
    </xf>
    <xf numFmtId="0" fontId="6" fillId="0" borderId="0" xfId="0" applyFont="1" applyAlignment="1"/>
    <xf numFmtId="0" fontId="6" fillId="3" borderId="33" xfId="0" applyFont="1" applyFill="1" applyBorder="1" applyAlignment="1"/>
    <xf numFmtId="0" fontId="9" fillId="0" borderId="0" xfId="0" applyFont="1" applyBorder="1" applyAlignment="1"/>
    <xf numFmtId="0" fontId="6" fillId="3" borderId="29" xfId="0" applyFont="1" applyFill="1" applyBorder="1" applyAlignment="1"/>
    <xf numFmtId="40" fontId="6" fillId="3" borderId="30" xfId="1" applyFont="1" applyFill="1" applyBorder="1" applyAlignment="1"/>
    <xf numFmtId="0" fontId="9" fillId="0" borderId="0" xfId="0" applyFont="1" applyFill="1" applyBorder="1"/>
    <xf numFmtId="40" fontId="6" fillId="3" borderId="31" xfId="1" applyFont="1" applyFill="1" applyBorder="1" applyAlignment="1"/>
    <xf numFmtId="2" fontId="6" fillId="0" borderId="0" xfId="0" applyNumberFormat="1" applyFont="1" applyBorder="1" applyAlignment="1"/>
    <xf numFmtId="0" fontId="9" fillId="0" borderId="6" xfId="0" applyFont="1" applyBorder="1"/>
    <xf numFmtId="2" fontId="9" fillId="0" borderId="0" xfId="0" applyNumberFormat="1" applyFont="1" applyBorder="1"/>
    <xf numFmtId="2" fontId="6" fillId="0" borderId="0" xfId="0" applyNumberFormat="1" applyFont="1"/>
    <xf numFmtId="2" fontId="9" fillId="0" borderId="0" xfId="0" applyNumberFormat="1" applyFont="1"/>
    <xf numFmtId="0" fontId="6" fillId="0" borderId="0" xfId="0" applyFont="1" applyBorder="1" applyAlignment="1"/>
    <xf numFmtId="0" fontId="6" fillId="0" borderId="0" xfId="0" applyFont="1" applyFill="1" applyBorder="1"/>
    <xf numFmtId="0" fontId="6" fillId="0" borderId="2" xfId="0" applyFont="1" applyBorder="1" applyAlignment="1">
      <alignment horizontal="left" wrapText="1"/>
    </xf>
    <xf numFmtId="0" fontId="9" fillId="0" borderId="2" xfId="0" applyFont="1" applyBorder="1" applyAlignment="1"/>
    <xf numFmtId="0" fontId="9" fillId="0" borderId="5" xfId="0" applyFont="1" applyBorder="1" applyAlignment="1">
      <alignment vertical="top"/>
    </xf>
    <xf numFmtId="0" fontId="9" fillId="0" borderId="0" xfId="0" applyFont="1" applyBorder="1" applyAlignment="1">
      <alignment vertical="top"/>
    </xf>
    <xf numFmtId="0" fontId="9" fillId="0" borderId="2" xfId="0" applyFont="1" applyBorder="1" applyAlignment="1">
      <alignment vertical="top"/>
    </xf>
    <xf numFmtId="0" fontId="15" fillId="8" borderId="0" xfId="0" applyFont="1" applyFill="1" applyBorder="1"/>
    <xf numFmtId="0" fontId="6" fillId="10" borderId="12" xfId="0" quotePrefix="1" applyFont="1" applyFill="1" applyBorder="1" applyAlignment="1" applyProtection="1">
      <alignment vertical="center"/>
      <protection locked="0"/>
    </xf>
    <xf numFmtId="0" fontId="14" fillId="10" borderId="5" xfId="0" applyFont="1" applyFill="1" applyBorder="1" applyAlignment="1">
      <alignment horizontal="left"/>
    </xf>
    <xf numFmtId="8" fontId="22" fillId="10" borderId="6" xfId="1" applyNumberFormat="1" applyFont="1" applyFill="1" applyBorder="1" applyAlignment="1" applyProtection="1">
      <alignment wrapText="1"/>
      <protection locked="0"/>
    </xf>
    <xf numFmtId="8" fontId="22" fillId="10" borderId="10" xfId="1" applyNumberFormat="1" applyFont="1" applyFill="1" applyBorder="1" applyAlignment="1" applyProtection="1">
      <alignment wrapText="1"/>
      <protection locked="0"/>
    </xf>
    <xf numFmtId="8" fontId="22" fillId="10" borderId="47" xfId="1" applyNumberFormat="1" applyFont="1" applyFill="1" applyBorder="1" applyAlignment="1" applyProtection="1">
      <alignment wrapText="1"/>
      <protection locked="0"/>
    </xf>
    <xf numFmtId="8" fontId="22" fillId="10" borderId="48" xfId="1" applyNumberFormat="1" applyFont="1" applyFill="1" applyBorder="1" applyAlignment="1" applyProtection="1">
      <alignment wrapText="1"/>
      <protection locked="0"/>
    </xf>
    <xf numFmtId="49" fontId="9" fillId="7" borderId="6" xfId="0" applyNumberFormat="1" applyFont="1" applyFill="1" applyBorder="1" applyAlignment="1" applyProtection="1">
      <alignment horizontal="center" vertical="center"/>
      <protection locked="0"/>
    </xf>
    <xf numFmtId="8" fontId="6" fillId="4" borderId="36" xfId="2" applyFont="1" applyFill="1" applyBorder="1" applyAlignment="1">
      <alignment horizontal="right"/>
    </xf>
    <xf numFmtId="8" fontId="13" fillId="10" borderId="11" xfId="1" applyNumberFormat="1" applyFont="1" applyFill="1" applyBorder="1" applyAlignment="1" applyProtection="1">
      <alignment horizontal="right"/>
      <protection locked="0"/>
    </xf>
    <xf numFmtId="8" fontId="13" fillId="10" borderId="7" xfId="1" applyNumberFormat="1" applyFont="1" applyFill="1" applyBorder="1" applyAlignment="1" applyProtection="1">
      <alignment horizontal="right"/>
      <protection locked="0"/>
    </xf>
    <xf numFmtId="8" fontId="13" fillId="10" borderId="48" xfId="1" applyNumberFormat="1" applyFont="1" applyFill="1" applyBorder="1" applyAlignment="1" applyProtection="1">
      <alignment horizontal="right"/>
      <protection locked="0"/>
    </xf>
    <xf numFmtId="0" fontId="9" fillId="10" borderId="10" xfId="0" applyFont="1" applyFill="1" applyBorder="1" applyAlignment="1" applyProtection="1">
      <alignment horizontal="left"/>
      <protection locked="0"/>
    </xf>
    <xf numFmtId="0" fontId="14" fillId="4" borderId="5" xfId="0" applyFont="1" applyFill="1" applyBorder="1" applyProtection="1">
      <protection locked="0"/>
    </xf>
    <xf numFmtId="0" fontId="14" fillId="4" borderId="5" xfId="0" applyFont="1" applyFill="1" applyBorder="1" applyAlignment="1" applyProtection="1">
      <alignment wrapText="1"/>
      <protection locked="0"/>
    </xf>
    <xf numFmtId="0" fontId="6" fillId="0" borderId="6" xfId="0" applyFont="1" applyBorder="1"/>
    <xf numFmtId="0" fontId="23" fillId="0" borderId="0" xfId="0" applyFont="1"/>
    <xf numFmtId="0" fontId="23" fillId="0" borderId="0" xfId="0" applyFont="1" applyAlignment="1">
      <alignment vertical="center" wrapText="1"/>
    </xf>
    <xf numFmtId="8" fontId="21" fillId="0" borderId="12" xfId="1" applyNumberFormat="1" applyFont="1" applyFill="1" applyBorder="1" applyAlignment="1">
      <alignment wrapText="1"/>
    </xf>
    <xf numFmtId="8" fontId="21" fillId="0" borderId="6" xfId="1" applyNumberFormat="1" applyFont="1" applyFill="1" applyBorder="1" applyAlignment="1">
      <alignment wrapText="1"/>
    </xf>
    <xf numFmtId="0" fontId="23" fillId="0" borderId="0" xfId="0" applyFont="1" applyAlignment="1">
      <alignment horizontal="center" vertical="center"/>
    </xf>
    <xf numFmtId="0" fontId="17" fillId="10" borderId="28" xfId="0" applyFont="1" applyFill="1" applyBorder="1" applyAlignment="1" applyProtection="1">
      <alignment horizontal="center" vertical="center" wrapText="1"/>
      <protection locked="0"/>
    </xf>
    <xf numFmtId="0" fontId="17" fillId="10" borderId="10" xfId="0" applyFont="1" applyFill="1" applyBorder="1" applyAlignment="1" applyProtection="1">
      <alignment horizontal="center" vertical="center" wrapText="1"/>
      <protection locked="0"/>
    </xf>
    <xf numFmtId="0" fontId="6" fillId="10" borderId="61" xfId="0" applyFont="1" applyFill="1" applyBorder="1" applyAlignment="1" applyProtection="1">
      <alignment vertical="center"/>
      <protection locked="0"/>
    </xf>
    <xf numFmtId="0" fontId="6" fillId="10" borderId="61" xfId="0" applyFont="1" applyFill="1" applyBorder="1" applyAlignment="1" applyProtection="1">
      <alignment wrapText="1"/>
      <protection locked="0"/>
    </xf>
    <xf numFmtId="40" fontId="6" fillId="3" borderId="62" xfId="1" applyFont="1" applyFill="1" applyBorder="1" applyAlignment="1"/>
    <xf numFmtId="40" fontId="6" fillId="3" borderId="54" xfId="1" applyFont="1" applyFill="1" applyBorder="1" applyAlignment="1"/>
    <xf numFmtId="0" fontId="15" fillId="8" borderId="18" xfId="0" applyFont="1" applyFill="1" applyBorder="1"/>
    <xf numFmtId="8" fontId="8" fillId="10" borderId="18" xfId="2" applyFont="1" applyFill="1" applyBorder="1" applyAlignment="1" applyProtection="1">
      <alignment horizontal="right" wrapText="1"/>
      <protection locked="0"/>
    </xf>
    <xf numFmtId="0" fontId="8" fillId="8" borderId="18" xfId="7" applyFont="1" applyFill="1" applyBorder="1" applyAlignment="1">
      <alignment horizontal="center" wrapText="1"/>
    </xf>
    <xf numFmtId="8" fontId="8" fillId="10" borderId="0" xfId="2" applyFont="1" applyFill="1" applyBorder="1" applyAlignment="1" applyProtection="1">
      <alignment horizontal="right" wrapText="1"/>
      <protection locked="0"/>
    </xf>
    <xf numFmtId="0" fontId="8" fillId="8" borderId="0" xfId="7" applyFont="1" applyFill="1" applyBorder="1" applyAlignment="1">
      <alignment horizontal="center" wrapText="1"/>
    </xf>
    <xf numFmtId="0" fontId="9" fillId="0" borderId="4" xfId="0" applyFont="1" applyBorder="1" applyAlignment="1">
      <alignment vertical="top"/>
    </xf>
    <xf numFmtId="0" fontId="9" fillId="0" borderId="3" xfId="0" applyFont="1" applyBorder="1" applyAlignment="1">
      <alignment vertical="top"/>
    </xf>
    <xf numFmtId="0" fontId="9" fillId="0" borderId="8" xfId="0" applyFont="1" applyBorder="1" applyAlignment="1">
      <alignment vertical="top"/>
    </xf>
    <xf numFmtId="8" fontId="24" fillId="5" borderId="54" xfId="2" applyFont="1" applyFill="1" applyBorder="1" applyAlignment="1">
      <alignment vertical="center" wrapText="1"/>
    </xf>
    <xf numFmtId="8" fontId="6" fillId="7" borderId="54" xfId="2" applyFont="1" applyFill="1" applyBorder="1" applyAlignment="1">
      <alignment vertical="center"/>
    </xf>
    <xf numFmtId="0" fontId="6" fillId="7" borderId="12" xfId="0" applyFont="1" applyFill="1" applyBorder="1" applyAlignment="1"/>
    <xf numFmtId="0" fontId="6" fillId="7" borderId="8" xfId="0" applyFont="1" applyFill="1" applyBorder="1" applyAlignment="1"/>
    <xf numFmtId="0" fontId="6" fillId="0" borderId="1" xfId="0" applyFont="1" applyBorder="1" applyAlignment="1">
      <alignment horizontal="center"/>
    </xf>
    <xf numFmtId="0" fontId="6" fillId="0" borderId="1" xfId="0" applyFont="1" applyBorder="1" applyAlignment="1">
      <alignment horizontal="left"/>
    </xf>
    <xf numFmtId="2" fontId="6" fillId="0" borderId="1" xfId="0" applyNumberFormat="1" applyFont="1" applyBorder="1" applyAlignment="1">
      <alignment horizontal="center"/>
    </xf>
    <xf numFmtId="2" fontId="9" fillId="0" borderId="1" xfId="0" applyNumberFormat="1" applyFont="1" applyBorder="1" applyAlignment="1">
      <alignment horizontal="right"/>
    </xf>
    <xf numFmtId="8" fontId="6" fillId="7" borderId="65" xfId="2" applyFont="1" applyFill="1" applyBorder="1" applyAlignment="1">
      <alignment vertical="center"/>
    </xf>
    <xf numFmtId="8" fontId="9" fillId="4" borderId="23" xfId="2" applyFont="1" applyFill="1" applyBorder="1" applyAlignment="1">
      <alignment horizontal="right" vertical="center"/>
    </xf>
    <xf numFmtId="8" fontId="13" fillId="10" borderId="44" xfId="1" applyNumberFormat="1" applyFont="1" applyFill="1" applyBorder="1" applyAlignment="1" applyProtection="1">
      <alignment horizontal="right"/>
      <protection locked="0"/>
    </xf>
    <xf numFmtId="40" fontId="6" fillId="3" borderId="29" xfId="1" applyFont="1" applyFill="1" applyBorder="1" applyAlignment="1"/>
    <xf numFmtId="40" fontId="6" fillId="3" borderId="33" xfId="1" applyFont="1" applyFill="1" applyBorder="1" applyAlignment="1"/>
    <xf numFmtId="40" fontId="6" fillId="3" borderId="68" xfId="1" applyFont="1" applyFill="1" applyBorder="1" applyAlignment="1"/>
    <xf numFmtId="0" fontId="6" fillId="0" borderId="0" xfId="0" applyFont="1" applyProtection="1"/>
    <xf numFmtId="0" fontId="6" fillId="0" borderId="1" xfId="0" applyFont="1" applyBorder="1" applyProtection="1"/>
    <xf numFmtId="0" fontId="6" fillId="0" borderId="6" xfId="0" applyFont="1" applyBorder="1" applyProtection="1"/>
    <xf numFmtId="0" fontId="9" fillId="0" borderId="2" xfId="0" applyFont="1" applyBorder="1" applyAlignment="1" applyProtection="1"/>
    <xf numFmtId="0" fontId="9" fillId="0" borderId="5" xfId="0" applyFont="1" applyBorder="1" applyAlignment="1" applyProtection="1">
      <alignment vertical="top"/>
    </xf>
    <xf numFmtId="0" fontId="9" fillId="0" borderId="0" xfId="0" applyFont="1" applyBorder="1" applyAlignment="1" applyProtection="1">
      <alignment vertical="top"/>
    </xf>
    <xf numFmtId="0" fontId="9" fillId="0" borderId="2" xfId="0" applyFont="1" applyBorder="1" applyAlignment="1" applyProtection="1">
      <alignment vertical="top"/>
    </xf>
    <xf numFmtId="0" fontId="6" fillId="0" borderId="0" xfId="0" applyFont="1" applyBorder="1" applyProtection="1"/>
    <xf numFmtId="0" fontId="17" fillId="10" borderId="28" xfId="0" applyFont="1" applyFill="1" applyBorder="1" applyAlignment="1" applyProtection="1">
      <alignment horizontal="center" vertical="center" wrapText="1"/>
    </xf>
    <xf numFmtId="0" fontId="10" fillId="0" borderId="0" xfId="0" applyFont="1" applyBorder="1" applyAlignment="1" applyProtection="1">
      <alignment horizontal="right"/>
    </xf>
    <xf numFmtId="0" fontId="17" fillId="10" borderId="10" xfId="0" applyFont="1" applyFill="1" applyBorder="1" applyAlignment="1" applyProtection="1">
      <alignment horizontal="center" vertical="center" wrapText="1"/>
    </xf>
    <xf numFmtId="0" fontId="6" fillId="0" borderId="0" xfId="0" applyFont="1" applyBorder="1" applyAlignment="1" applyProtection="1">
      <alignment horizontal="right"/>
    </xf>
    <xf numFmtId="0" fontId="6" fillId="0" borderId="0" xfId="0" applyFont="1" applyBorder="1" applyAlignment="1" applyProtection="1"/>
    <xf numFmtId="0" fontId="6" fillId="0" borderId="0" xfId="0" applyFont="1" applyAlignment="1" applyProtection="1"/>
    <xf numFmtId="0" fontId="6" fillId="3" borderId="33" xfId="0" applyFont="1" applyFill="1" applyBorder="1" applyAlignment="1" applyProtection="1"/>
    <xf numFmtId="0" fontId="9" fillId="0" borderId="0" xfId="0" applyFont="1" applyBorder="1" applyAlignment="1" applyProtection="1"/>
    <xf numFmtId="0" fontId="6" fillId="3" borderId="29" xfId="0" applyFont="1" applyFill="1" applyBorder="1" applyAlignment="1" applyProtection="1"/>
    <xf numFmtId="8" fontId="13" fillId="10" borderId="11" xfId="1" applyNumberFormat="1" applyFont="1" applyFill="1" applyBorder="1" applyAlignment="1" applyProtection="1">
      <alignment horizontal="right"/>
    </xf>
    <xf numFmtId="40" fontId="6" fillId="3" borderId="30" xfId="1" applyFont="1" applyFill="1" applyBorder="1" applyAlignment="1" applyProtection="1"/>
    <xf numFmtId="0" fontId="9" fillId="0" borderId="0" xfId="0" applyFont="1" applyBorder="1" applyProtection="1"/>
    <xf numFmtId="8" fontId="13" fillId="10" borderId="44" xfId="1" applyNumberFormat="1" applyFont="1" applyFill="1" applyBorder="1" applyAlignment="1" applyProtection="1">
      <alignment horizontal="right"/>
    </xf>
    <xf numFmtId="0" fontId="9" fillId="0" borderId="0" xfId="0" applyFont="1" applyFill="1" applyBorder="1" applyProtection="1"/>
    <xf numFmtId="40" fontId="6" fillId="3" borderId="31" xfId="1" applyFont="1" applyFill="1" applyBorder="1" applyAlignment="1" applyProtection="1"/>
    <xf numFmtId="40" fontId="6" fillId="3" borderId="29" xfId="1" applyFont="1" applyFill="1" applyBorder="1" applyAlignment="1" applyProtection="1"/>
    <xf numFmtId="8" fontId="13" fillId="10" borderId="7" xfId="1" applyNumberFormat="1" applyFont="1" applyFill="1" applyBorder="1" applyAlignment="1" applyProtection="1">
      <alignment horizontal="right"/>
    </xf>
    <xf numFmtId="40" fontId="6" fillId="3" borderId="62" xfId="1" applyFont="1" applyFill="1" applyBorder="1" applyAlignment="1" applyProtection="1"/>
    <xf numFmtId="8" fontId="9" fillId="4" borderId="23" xfId="2" applyFont="1" applyFill="1" applyBorder="1" applyAlignment="1" applyProtection="1">
      <alignment horizontal="right" vertical="center"/>
    </xf>
    <xf numFmtId="40" fontId="6" fillId="3" borderId="54" xfId="1" applyFont="1" applyFill="1" applyBorder="1" applyAlignment="1" applyProtection="1"/>
    <xf numFmtId="49" fontId="9" fillId="7" borderId="6" xfId="0" applyNumberFormat="1" applyFont="1" applyFill="1" applyBorder="1" applyAlignment="1" applyProtection="1">
      <alignment horizontal="center" vertical="center"/>
    </xf>
    <xf numFmtId="0" fontId="9" fillId="0" borderId="4" xfId="0" applyFont="1" applyBorder="1" applyAlignment="1" applyProtection="1">
      <alignment vertical="top"/>
    </xf>
    <xf numFmtId="0" fontId="9" fillId="0" borderId="3" xfId="0" applyFont="1" applyBorder="1" applyAlignment="1" applyProtection="1">
      <alignment vertical="top"/>
    </xf>
    <xf numFmtId="0" fontId="9" fillId="0" borderId="8" xfId="0" applyFont="1" applyBorder="1" applyAlignment="1" applyProtection="1">
      <alignment vertical="top"/>
    </xf>
    <xf numFmtId="40" fontId="6" fillId="3" borderId="68" xfId="1" applyFont="1" applyFill="1" applyBorder="1" applyAlignment="1" applyProtection="1"/>
    <xf numFmtId="8" fontId="13" fillId="10" borderId="48" xfId="1" applyNumberFormat="1" applyFont="1" applyFill="1" applyBorder="1" applyAlignment="1" applyProtection="1">
      <alignment horizontal="right"/>
    </xf>
    <xf numFmtId="8" fontId="6" fillId="4" borderId="36" xfId="2" applyFont="1" applyFill="1" applyBorder="1" applyAlignment="1" applyProtection="1">
      <alignment horizontal="right"/>
    </xf>
    <xf numFmtId="40" fontId="6" fillId="3" borderId="33" xfId="1" applyFont="1" applyFill="1" applyBorder="1" applyAlignment="1" applyProtection="1"/>
    <xf numFmtId="8" fontId="24" fillId="5" borderId="54" xfId="2" applyFont="1" applyFill="1" applyBorder="1" applyAlignment="1" applyProtection="1">
      <alignment vertical="center" wrapText="1"/>
    </xf>
    <xf numFmtId="8" fontId="6" fillId="7" borderId="54" xfId="2" applyFont="1" applyFill="1" applyBorder="1" applyAlignment="1" applyProtection="1">
      <alignment vertical="center"/>
    </xf>
    <xf numFmtId="2" fontId="6" fillId="0" borderId="0" xfId="0" applyNumberFormat="1" applyFont="1" applyBorder="1" applyAlignment="1" applyProtection="1"/>
    <xf numFmtId="0" fontId="14" fillId="4" borderId="5" xfId="0" applyFont="1" applyFill="1" applyBorder="1" applyProtection="1"/>
    <xf numFmtId="0" fontId="6" fillId="0" borderId="0" xfId="0" applyFont="1" applyFill="1" applyBorder="1" applyProtection="1"/>
    <xf numFmtId="0" fontId="14" fillId="4" borderId="5" xfId="0" applyFont="1" applyFill="1" applyBorder="1" applyAlignment="1" applyProtection="1">
      <alignment wrapText="1"/>
    </xf>
    <xf numFmtId="0" fontId="7" fillId="0" borderId="0" xfId="0" applyFont="1" applyProtection="1"/>
    <xf numFmtId="0" fontId="6" fillId="10" borderId="12" xfId="0" quotePrefix="1" applyFont="1" applyFill="1" applyBorder="1" applyAlignment="1" applyProtection="1">
      <alignment vertical="center"/>
    </xf>
    <xf numFmtId="0" fontId="6" fillId="0" borderId="1" xfId="0" applyFont="1" applyBorder="1" applyAlignment="1" applyProtection="1">
      <alignment horizontal="center"/>
    </xf>
    <xf numFmtId="0" fontId="6" fillId="0" borderId="1" xfId="0" applyFont="1" applyBorder="1" applyAlignment="1" applyProtection="1">
      <alignment horizontal="left"/>
    </xf>
    <xf numFmtId="2" fontId="6" fillId="0" borderId="1" xfId="0" applyNumberFormat="1" applyFont="1" applyBorder="1" applyAlignment="1" applyProtection="1">
      <alignment horizontal="center"/>
    </xf>
    <xf numFmtId="2" fontId="9" fillId="0" borderId="1" xfId="0" applyNumberFormat="1" applyFont="1" applyBorder="1" applyAlignment="1" applyProtection="1">
      <alignment horizontal="right"/>
    </xf>
    <xf numFmtId="0" fontId="6" fillId="0" borderId="5" xfId="0" applyFont="1" applyBorder="1" applyProtection="1"/>
    <xf numFmtId="2" fontId="6" fillId="0" borderId="0" xfId="0" applyNumberFormat="1" applyFont="1" applyBorder="1" applyProtection="1"/>
    <xf numFmtId="2" fontId="9" fillId="0" borderId="0" xfId="0" applyNumberFormat="1" applyFont="1" applyBorder="1" applyProtection="1"/>
    <xf numFmtId="2" fontId="6" fillId="0" borderId="0" xfId="0" applyNumberFormat="1" applyFont="1" applyProtection="1"/>
    <xf numFmtId="2" fontId="9" fillId="0" borderId="0" xfId="0" applyNumberFormat="1" applyFont="1" applyProtection="1"/>
    <xf numFmtId="8" fontId="22" fillId="10" borderId="12" xfId="1" applyNumberFormat="1" applyFont="1" applyFill="1" applyBorder="1" applyAlignment="1" applyProtection="1">
      <alignment wrapText="1"/>
      <protection locked="0"/>
    </xf>
    <xf numFmtId="0" fontId="21" fillId="10" borderId="11" xfId="7" applyFont="1" applyFill="1" applyBorder="1" applyAlignment="1" applyProtection="1">
      <protection locked="0"/>
    </xf>
    <xf numFmtId="0" fontId="21" fillId="10" borderId="9" xfId="7" applyFont="1" applyFill="1" applyBorder="1" applyAlignment="1" applyProtection="1">
      <protection locked="0"/>
    </xf>
    <xf numFmtId="0" fontId="21" fillId="10" borderId="12" xfId="7" applyFont="1" applyFill="1" applyBorder="1" applyAlignment="1" applyProtection="1">
      <protection locked="0"/>
    </xf>
    <xf numFmtId="0" fontId="21" fillId="10" borderId="11" xfId="7" applyFont="1" applyFill="1" applyBorder="1" applyAlignment="1" applyProtection="1">
      <alignment horizontal="left"/>
      <protection locked="0"/>
    </xf>
    <xf numFmtId="0" fontId="21" fillId="10" borderId="9" xfId="7" applyFont="1" applyFill="1" applyBorder="1" applyAlignment="1" applyProtection="1">
      <alignment horizontal="left"/>
      <protection locked="0"/>
    </xf>
    <xf numFmtId="0" fontId="21" fillId="10" borderId="12" xfId="7" applyFont="1" applyFill="1" applyBorder="1" applyAlignment="1" applyProtection="1">
      <alignment horizontal="left"/>
      <protection locked="0"/>
    </xf>
    <xf numFmtId="0" fontId="6" fillId="7" borderId="4" xfId="0" applyFont="1" applyFill="1" applyBorder="1" applyAlignment="1">
      <alignment horizontal="center"/>
    </xf>
    <xf numFmtId="0" fontId="6" fillId="7" borderId="3" xfId="0" applyFont="1" applyFill="1" applyBorder="1" applyAlignment="1">
      <alignment horizontal="center"/>
    </xf>
    <xf numFmtId="0" fontId="6" fillId="7" borderId="8" xfId="0" applyFont="1" applyFill="1" applyBorder="1" applyAlignment="1">
      <alignment horizontal="center"/>
    </xf>
    <xf numFmtId="0" fontId="6" fillId="6" borderId="11" xfId="0" applyFont="1" applyFill="1" applyBorder="1" applyAlignment="1">
      <alignment horizontal="center" vertical="center"/>
    </xf>
    <xf numFmtId="0" fontId="6" fillId="6" borderId="9" xfId="0" applyFont="1" applyFill="1" applyBorder="1" applyAlignment="1">
      <alignment horizontal="center" vertical="center"/>
    </xf>
    <xf numFmtId="0" fontId="6" fillId="6" borderId="12" xfId="0" applyFont="1" applyFill="1" applyBorder="1" applyAlignment="1">
      <alignment horizontal="center" vertical="center"/>
    </xf>
    <xf numFmtId="0" fontId="6" fillId="6" borderId="4" xfId="0" applyFont="1" applyFill="1" applyBorder="1"/>
    <xf numFmtId="0" fontId="6" fillId="6" borderId="3" xfId="0" applyFont="1" applyFill="1" applyBorder="1"/>
    <xf numFmtId="0" fontId="6" fillId="6" borderId="8" xfId="0" applyFont="1" applyFill="1" applyBorder="1"/>
    <xf numFmtId="0" fontId="9" fillId="10" borderId="0" xfId="0" applyFont="1" applyFill="1" applyBorder="1" applyAlignment="1" applyProtection="1">
      <alignment horizontal="left"/>
      <protection locked="0"/>
    </xf>
    <xf numFmtId="0" fontId="9" fillId="0" borderId="1" xfId="0" applyFont="1" applyBorder="1"/>
    <xf numFmtId="0" fontId="9" fillId="0" borderId="0" xfId="0" applyFont="1" applyBorder="1"/>
    <xf numFmtId="0" fontId="9" fillId="0" borderId="1" xfId="0" applyFont="1" applyBorder="1" applyAlignment="1">
      <alignment horizontal="left"/>
    </xf>
    <xf numFmtId="0" fontId="9" fillId="0" borderId="6" xfId="0" applyFont="1" applyBorder="1" applyAlignment="1">
      <alignment horizontal="left"/>
    </xf>
    <xf numFmtId="0" fontId="9" fillId="0" borderId="7" xfId="0" applyFont="1" applyBorder="1" applyAlignment="1">
      <alignment horizontal="left"/>
    </xf>
    <xf numFmtId="14" fontId="22" fillId="10" borderId="11" xfId="7" applyNumberFormat="1" applyFont="1" applyFill="1" applyBorder="1" applyAlignment="1" applyProtection="1">
      <alignment horizontal="center"/>
      <protection locked="0"/>
    </xf>
    <xf numFmtId="14" fontId="22" fillId="10" borderId="12" xfId="7" applyNumberFormat="1" applyFont="1" applyFill="1" applyBorder="1" applyAlignment="1" applyProtection="1">
      <alignment horizontal="center"/>
      <protection locked="0"/>
    </xf>
    <xf numFmtId="0" fontId="9" fillId="0" borderId="0" xfId="0" applyFont="1" applyBorder="1" applyAlignment="1">
      <alignment horizontal="left"/>
    </xf>
    <xf numFmtId="0" fontId="9" fillId="0" borderId="7" xfId="0" applyFont="1" applyBorder="1" applyAlignment="1" applyProtection="1">
      <alignment horizontal="left"/>
    </xf>
    <xf numFmtId="0" fontId="9" fillId="0" borderId="1" xfId="0" applyFont="1" applyBorder="1" applyAlignment="1" applyProtection="1">
      <alignment horizontal="left"/>
    </xf>
    <xf numFmtId="14" fontId="22" fillId="10" borderId="11" xfId="7" applyNumberFormat="1" applyFont="1" applyFill="1" applyBorder="1" applyAlignment="1" applyProtection="1">
      <alignment horizontal="center"/>
    </xf>
    <xf numFmtId="14" fontId="22" fillId="10" borderId="12" xfId="7" applyNumberFormat="1" applyFont="1" applyFill="1" applyBorder="1" applyAlignment="1" applyProtection="1">
      <alignment horizontal="center"/>
    </xf>
    <xf numFmtId="0" fontId="9" fillId="0" borderId="1" xfId="0" applyFont="1" applyBorder="1" applyProtection="1"/>
    <xf numFmtId="0" fontId="9" fillId="0" borderId="0" xfId="0" applyFont="1" applyBorder="1" applyProtection="1"/>
    <xf numFmtId="0" fontId="6" fillId="6" borderId="4" xfId="0" applyFont="1" applyFill="1" applyBorder="1" applyProtection="1"/>
    <xf numFmtId="0" fontId="6" fillId="6" borderId="3" xfId="0" applyFont="1" applyFill="1" applyBorder="1" applyProtection="1"/>
    <xf numFmtId="0" fontId="6" fillId="6" borderId="8" xfId="0" applyFont="1" applyFill="1" applyBorder="1" applyProtection="1"/>
    <xf numFmtId="0" fontId="9" fillId="10" borderId="0" xfId="0" applyFont="1" applyFill="1" applyBorder="1" applyAlignment="1" applyProtection="1">
      <alignment horizontal="left"/>
    </xf>
    <xf numFmtId="0" fontId="6" fillId="7" borderId="4" xfId="0" applyFont="1" applyFill="1" applyBorder="1" applyAlignment="1" applyProtection="1">
      <alignment horizontal="center"/>
    </xf>
    <xf numFmtId="0" fontId="6" fillId="7" borderId="3" xfId="0" applyFont="1" applyFill="1" applyBorder="1" applyAlignment="1" applyProtection="1">
      <alignment horizontal="center"/>
    </xf>
    <xf numFmtId="0" fontId="6" fillId="7" borderId="8" xfId="0" applyFont="1" applyFill="1" applyBorder="1" applyAlignment="1" applyProtection="1">
      <alignment horizontal="center"/>
    </xf>
    <xf numFmtId="0" fontId="6" fillId="6" borderId="11" xfId="0" applyFont="1" applyFill="1" applyBorder="1" applyAlignment="1" applyProtection="1">
      <alignment horizontal="center" vertical="center"/>
    </xf>
    <xf numFmtId="0" fontId="6" fillId="6" borderId="9" xfId="0" applyFont="1" applyFill="1" applyBorder="1" applyAlignment="1" applyProtection="1">
      <alignment horizontal="center" vertical="center"/>
    </xf>
    <xf numFmtId="0" fontId="6" fillId="6" borderId="12" xfId="0" applyFont="1" applyFill="1" applyBorder="1" applyAlignment="1" applyProtection="1">
      <alignment horizontal="center" vertical="center"/>
    </xf>
    <xf numFmtId="0" fontId="6" fillId="10" borderId="11" xfId="0" applyFont="1" applyFill="1" applyBorder="1" applyAlignment="1" applyProtection="1">
      <alignment horizontal="center" vertical="center"/>
      <protection locked="0"/>
    </xf>
    <xf numFmtId="0" fontId="6" fillId="10" borderId="9" xfId="0" applyFont="1" applyFill="1" applyBorder="1" applyAlignment="1" applyProtection="1">
      <alignment horizontal="center" vertical="center"/>
      <protection locked="0"/>
    </xf>
    <xf numFmtId="0" fontId="6" fillId="10" borderId="12" xfId="0" applyFont="1" applyFill="1" applyBorder="1" applyAlignment="1" applyProtection="1">
      <alignment horizontal="center" vertical="center"/>
      <protection locked="0"/>
    </xf>
    <xf numFmtId="0" fontId="6" fillId="7" borderId="12" xfId="0" applyFont="1" applyFill="1" applyBorder="1" applyAlignment="1">
      <alignment horizontal="center"/>
    </xf>
    <xf numFmtId="10" fontId="6" fillId="10" borderId="11" xfId="0" applyNumberFormat="1" applyFont="1" applyFill="1" applyBorder="1" applyAlignment="1" applyProtection="1">
      <alignment horizontal="center"/>
      <protection locked="0"/>
    </xf>
    <xf numFmtId="10" fontId="6" fillId="10" borderId="12" xfId="0" applyNumberFormat="1" applyFont="1" applyFill="1" applyBorder="1" applyAlignment="1" applyProtection="1">
      <alignment horizontal="center"/>
      <protection locked="0"/>
    </xf>
    <xf numFmtId="0" fontId="6" fillId="10" borderId="11" xfId="0" quotePrefix="1" applyFont="1" applyFill="1" applyBorder="1" applyAlignment="1" applyProtection="1">
      <alignment horizontal="center" vertical="center"/>
      <protection locked="0"/>
    </xf>
    <xf numFmtId="0" fontId="6" fillId="10" borderId="12" xfId="0" quotePrefix="1" applyFont="1" applyFill="1" applyBorder="1" applyAlignment="1" applyProtection="1">
      <alignment horizontal="center" vertical="center"/>
      <protection locked="0"/>
    </xf>
    <xf numFmtId="0" fontId="13" fillId="7" borderId="11" xfId="0" applyFont="1" applyFill="1" applyBorder="1" applyAlignment="1">
      <alignment horizontal="left"/>
    </xf>
    <xf numFmtId="0" fontId="14" fillId="0" borderId="7" xfId="0" quotePrefix="1" applyFont="1" applyBorder="1" applyAlignment="1">
      <alignment horizontal="center" vertical="center"/>
    </xf>
    <xf numFmtId="0" fontId="14" fillId="0" borderId="1" xfId="0" quotePrefix="1" applyFont="1" applyBorder="1" applyAlignment="1">
      <alignment horizontal="center" vertical="center"/>
    </xf>
    <xf numFmtId="0" fontId="14" fillId="0" borderId="6" xfId="0" quotePrefix="1" applyFont="1" applyBorder="1" applyAlignment="1">
      <alignment horizontal="center" vertical="center"/>
    </xf>
    <xf numFmtId="0" fontId="14" fillId="0" borderId="4" xfId="0" quotePrefix="1" applyFont="1" applyBorder="1" applyAlignment="1">
      <alignment horizontal="center" vertical="center"/>
    </xf>
    <xf numFmtId="0" fontId="14" fillId="0" borderId="3" xfId="0" quotePrefix="1" applyFont="1" applyBorder="1" applyAlignment="1">
      <alignment horizontal="center" vertical="center"/>
    </xf>
    <xf numFmtId="0" fontId="14" fillId="0" borderId="8" xfId="0" quotePrefix="1" applyFont="1" applyBorder="1" applyAlignment="1">
      <alignment horizontal="center" vertical="center"/>
    </xf>
    <xf numFmtId="0" fontId="9" fillId="0" borderId="7" xfId="0" applyFont="1" applyBorder="1" applyAlignment="1">
      <alignment horizontal="left"/>
    </xf>
    <xf numFmtId="0" fontId="9" fillId="0" borderId="1" xfId="0" applyFont="1" applyBorder="1" applyAlignment="1">
      <alignment horizontal="left"/>
    </xf>
    <xf numFmtId="0" fontId="9" fillId="0" borderId="5" xfId="0" applyFont="1" applyBorder="1" applyAlignment="1">
      <alignment horizontal="left"/>
    </xf>
    <xf numFmtId="0" fontId="9" fillId="0" borderId="0" xfId="0" applyFont="1" applyBorder="1" applyAlignment="1">
      <alignment horizontal="left"/>
    </xf>
    <xf numFmtId="0" fontId="13" fillId="7" borderId="7" xfId="0" applyFont="1" applyFill="1" applyBorder="1" applyAlignment="1">
      <alignment horizontal="center"/>
    </xf>
    <xf numFmtId="0" fontId="13" fillId="7" borderId="1" xfId="0" applyFont="1" applyFill="1" applyBorder="1" applyAlignment="1">
      <alignment horizontal="center"/>
    </xf>
    <xf numFmtId="0" fontId="13" fillId="7" borderId="6" xfId="0" applyFont="1" applyFill="1" applyBorder="1" applyAlignment="1">
      <alignment horizontal="center"/>
    </xf>
    <xf numFmtId="0" fontId="13" fillId="7" borderId="7" xfId="0" applyFont="1" applyFill="1" applyBorder="1" applyAlignment="1">
      <alignment horizontal="left"/>
    </xf>
    <xf numFmtId="0" fontId="13" fillId="7" borderId="1" xfId="0" applyFont="1" applyFill="1" applyBorder="1" applyAlignment="1">
      <alignment horizontal="left"/>
    </xf>
    <xf numFmtId="0" fontId="13" fillId="7" borderId="6" xfId="0" applyFont="1" applyFill="1" applyBorder="1" applyAlignment="1">
      <alignment horizontal="left"/>
    </xf>
    <xf numFmtId="0" fontId="2" fillId="7" borderId="1" xfId="0" applyFont="1" applyFill="1" applyBorder="1" applyAlignment="1">
      <alignment horizontal="left"/>
    </xf>
    <xf numFmtId="0" fontId="2" fillId="7" borderId="6" xfId="0" applyFont="1" applyFill="1" applyBorder="1" applyAlignment="1">
      <alignment horizontal="left"/>
    </xf>
    <xf numFmtId="49" fontId="9" fillId="10" borderId="51" xfId="0" applyNumberFormat="1" applyFont="1" applyFill="1" applyBorder="1" applyAlignment="1" applyProtection="1">
      <protection locked="0"/>
    </xf>
    <xf numFmtId="49" fontId="9" fillId="10" borderId="52" xfId="0" applyNumberFormat="1" applyFont="1" applyFill="1" applyBorder="1" applyAlignment="1" applyProtection="1">
      <protection locked="0"/>
    </xf>
    <xf numFmtId="49" fontId="9" fillId="10" borderId="53" xfId="0" applyNumberFormat="1" applyFont="1" applyFill="1" applyBorder="1" applyAlignment="1" applyProtection="1">
      <protection locked="0"/>
    </xf>
    <xf numFmtId="0" fontId="9" fillId="10" borderId="4" xfId="0" applyFont="1" applyFill="1" applyBorder="1" applyAlignment="1" applyProtection="1">
      <alignment horizontal="center"/>
      <protection locked="0"/>
    </xf>
    <xf numFmtId="0" fontId="9" fillId="10" borderId="3" xfId="0" applyFont="1" applyFill="1" applyBorder="1" applyAlignment="1" applyProtection="1">
      <alignment horizontal="center"/>
      <protection locked="0"/>
    </xf>
    <xf numFmtId="0" fontId="9" fillId="10" borderId="8" xfId="0" applyFont="1" applyFill="1" applyBorder="1" applyAlignment="1" applyProtection="1">
      <alignment horizontal="center"/>
      <protection locked="0"/>
    </xf>
    <xf numFmtId="49" fontId="14" fillId="10" borderId="4" xfId="0" applyNumberFormat="1" applyFont="1" applyFill="1" applyBorder="1" applyAlignment="1" applyProtection="1">
      <alignment horizontal="center" vertical="center"/>
      <protection locked="0"/>
    </xf>
    <xf numFmtId="49" fontId="14" fillId="10" borderId="3" xfId="0" applyNumberFormat="1" applyFont="1" applyFill="1" applyBorder="1" applyAlignment="1" applyProtection="1">
      <alignment horizontal="center" vertical="center"/>
      <protection locked="0"/>
    </xf>
    <xf numFmtId="49" fontId="14" fillId="10" borderId="8" xfId="0" applyNumberFormat="1" applyFont="1" applyFill="1" applyBorder="1" applyAlignment="1" applyProtection="1">
      <alignment horizontal="center" vertical="center"/>
      <protection locked="0"/>
    </xf>
    <xf numFmtId="2" fontId="6" fillId="7" borderId="7" xfId="0" applyNumberFormat="1" applyFont="1" applyFill="1" applyBorder="1" applyAlignment="1">
      <alignment horizontal="left" vertical="top"/>
    </xf>
    <xf numFmtId="2" fontId="6" fillId="7" borderId="1" xfId="0" applyNumberFormat="1" applyFont="1" applyFill="1" applyBorder="1" applyAlignment="1">
      <alignment horizontal="left" vertical="top"/>
    </xf>
    <xf numFmtId="2" fontId="6" fillId="7" borderId="6" xfId="0" applyNumberFormat="1" applyFont="1" applyFill="1" applyBorder="1" applyAlignment="1">
      <alignment horizontal="left" vertical="top"/>
    </xf>
    <xf numFmtId="49" fontId="9" fillId="10" borderId="4" xfId="0" applyNumberFormat="1" applyFont="1" applyFill="1" applyBorder="1" applyAlignment="1" applyProtection="1">
      <alignment horizontal="center" vertical="center"/>
      <protection locked="0"/>
    </xf>
    <xf numFmtId="49" fontId="9" fillId="10" borderId="3" xfId="0" applyNumberFormat="1" applyFont="1" applyFill="1" applyBorder="1" applyAlignment="1" applyProtection="1">
      <alignment horizontal="center" vertical="center"/>
      <protection locked="0"/>
    </xf>
    <xf numFmtId="49" fontId="9" fillId="10" borderId="8" xfId="0" applyNumberFormat="1" applyFont="1" applyFill="1" applyBorder="1" applyAlignment="1" applyProtection="1">
      <alignment horizontal="center" vertical="center"/>
      <protection locked="0"/>
    </xf>
    <xf numFmtId="2" fontId="6" fillId="7" borderId="7" xfId="0" applyNumberFormat="1" applyFont="1" applyFill="1" applyBorder="1" applyAlignment="1">
      <alignment vertical="top"/>
    </xf>
    <xf numFmtId="2" fontId="6" fillId="7" borderId="1" xfId="0" applyNumberFormat="1" applyFont="1" applyFill="1" applyBorder="1" applyAlignment="1">
      <alignment vertical="top"/>
    </xf>
    <xf numFmtId="2" fontId="6" fillId="7" borderId="6" xfId="0" applyNumberFormat="1" applyFont="1" applyFill="1" applyBorder="1" applyAlignment="1">
      <alignment vertical="top"/>
    </xf>
    <xf numFmtId="14" fontId="9" fillId="10" borderId="4" xfId="0" applyNumberFormat="1" applyFont="1" applyFill="1" applyBorder="1" applyAlignment="1" applyProtection="1">
      <alignment horizontal="center" vertical="center"/>
      <protection locked="0"/>
    </xf>
    <xf numFmtId="14" fontId="9" fillId="10" borderId="3" xfId="0" applyNumberFormat="1" applyFont="1" applyFill="1" applyBorder="1" applyAlignment="1" applyProtection="1">
      <alignment horizontal="center" vertical="center"/>
      <protection locked="0"/>
    </xf>
    <xf numFmtId="14" fontId="9" fillId="10" borderId="8" xfId="0" applyNumberFormat="1" applyFont="1" applyFill="1" applyBorder="1" applyAlignment="1" applyProtection="1">
      <alignment horizontal="center" vertical="center"/>
      <protection locked="0"/>
    </xf>
    <xf numFmtId="14" fontId="6" fillId="10" borderId="4" xfId="0" applyNumberFormat="1" applyFont="1" applyFill="1" applyBorder="1" applyAlignment="1" applyProtection="1">
      <alignment horizontal="center" vertical="center"/>
      <protection locked="0"/>
    </xf>
    <xf numFmtId="0" fontId="6" fillId="10" borderId="3" xfId="0" applyFont="1" applyFill="1" applyBorder="1" applyAlignment="1" applyProtection="1">
      <alignment horizontal="center" vertical="center"/>
      <protection locked="0"/>
    </xf>
    <xf numFmtId="0" fontId="6" fillId="10" borderId="8" xfId="0" applyFont="1" applyFill="1" applyBorder="1" applyAlignment="1" applyProtection="1">
      <alignment horizontal="center" vertical="center"/>
      <protection locked="0"/>
    </xf>
    <xf numFmtId="0" fontId="13" fillId="0" borderId="5" xfId="0" applyFont="1" applyBorder="1" applyAlignment="1">
      <alignment horizontal="left" vertical="center" wrapText="1"/>
    </xf>
    <xf numFmtId="0" fontId="13" fillId="0" borderId="0" xfId="0" applyFont="1" applyBorder="1" applyAlignment="1">
      <alignment horizontal="left" vertical="center" wrapText="1"/>
    </xf>
    <xf numFmtId="0" fontId="13" fillId="0" borderId="2" xfId="0" applyFont="1" applyBorder="1" applyAlignment="1">
      <alignment horizontal="left" vertical="center" wrapText="1"/>
    </xf>
    <xf numFmtId="0" fontId="9" fillId="0" borderId="7" xfId="0" applyFont="1" applyFill="1" applyBorder="1" applyAlignment="1">
      <alignment horizontal="left" wrapText="1"/>
    </xf>
    <xf numFmtId="0" fontId="6" fillId="0" borderId="1" xfId="0" applyFont="1" applyFill="1" applyBorder="1" applyAlignment="1">
      <alignment horizontal="left" wrapText="1"/>
    </xf>
    <xf numFmtId="0" fontId="6" fillId="0" borderId="6" xfId="0" applyFont="1" applyFill="1" applyBorder="1" applyAlignment="1">
      <alignment horizontal="left" wrapText="1"/>
    </xf>
    <xf numFmtId="0" fontId="13" fillId="0" borderId="5" xfId="0" applyFont="1" applyBorder="1" applyAlignment="1">
      <alignment horizontal="left" vertical="center"/>
    </xf>
    <xf numFmtId="0" fontId="13" fillId="0" borderId="0" xfId="0" applyFont="1" applyBorder="1" applyAlignment="1">
      <alignment horizontal="left" vertical="center"/>
    </xf>
    <xf numFmtId="0" fontId="9" fillId="0" borderId="11" xfId="0" applyFont="1" applyBorder="1" applyAlignment="1">
      <alignment horizontal="left"/>
    </xf>
    <xf numFmtId="0" fontId="9" fillId="0" borderId="9" xfId="0" applyFont="1" applyBorder="1" applyAlignment="1">
      <alignment horizontal="left"/>
    </xf>
    <xf numFmtId="0" fontId="9" fillId="0" borderId="12" xfId="0" applyFont="1" applyBorder="1" applyAlignment="1">
      <alignment horizontal="left"/>
    </xf>
    <xf numFmtId="0" fontId="6" fillId="10" borderId="5" xfId="0" applyFont="1" applyFill="1" applyBorder="1" applyAlignment="1" applyProtection="1">
      <alignment horizontal="left"/>
      <protection locked="0"/>
    </xf>
    <xf numFmtId="0" fontId="6" fillId="10" borderId="0" xfId="0" applyFont="1" applyFill="1" applyBorder="1" applyAlignment="1" applyProtection="1">
      <alignment horizontal="left"/>
      <protection locked="0"/>
    </xf>
    <xf numFmtId="0" fontId="6" fillId="10" borderId="2" xfId="0" applyFont="1" applyFill="1" applyBorder="1" applyAlignment="1" applyProtection="1">
      <alignment horizontal="left"/>
      <protection locked="0"/>
    </xf>
    <xf numFmtId="0" fontId="6" fillId="10" borderId="4" xfId="0" applyFont="1" applyFill="1" applyBorder="1" applyAlignment="1" applyProtection="1">
      <alignment horizontal="left"/>
      <protection locked="0"/>
    </xf>
    <xf numFmtId="0" fontId="6" fillId="10" borderId="3" xfId="0" applyFont="1" applyFill="1" applyBorder="1" applyAlignment="1" applyProtection="1">
      <alignment horizontal="left"/>
      <protection locked="0"/>
    </xf>
    <xf numFmtId="0" fontId="6" fillId="10" borderId="8" xfId="0" applyFont="1" applyFill="1" applyBorder="1" applyAlignment="1" applyProtection="1">
      <alignment horizontal="left"/>
      <protection locked="0"/>
    </xf>
    <xf numFmtId="0" fontId="13" fillId="7" borderId="5" xfId="0" applyFont="1" applyFill="1" applyBorder="1" applyAlignment="1">
      <alignment horizontal="left" vertical="center" wrapText="1"/>
    </xf>
    <xf numFmtId="0" fontId="15" fillId="7" borderId="0" xfId="0" applyFont="1" applyFill="1" applyBorder="1" applyAlignment="1">
      <alignment horizontal="left" vertical="center" wrapText="1"/>
    </xf>
    <xf numFmtId="0" fontId="15" fillId="7" borderId="2" xfId="0" applyFont="1" applyFill="1" applyBorder="1" applyAlignment="1">
      <alignment horizontal="left" vertical="center" wrapText="1"/>
    </xf>
    <xf numFmtId="0" fontId="9" fillId="10" borderId="4" xfId="0" applyFont="1" applyFill="1" applyBorder="1" applyAlignment="1" applyProtection="1">
      <alignment horizontal="left" vertical="center"/>
      <protection locked="0"/>
    </xf>
    <xf numFmtId="0" fontId="9" fillId="10" borderId="3" xfId="0" applyFont="1" applyFill="1" applyBorder="1" applyAlignment="1" applyProtection="1">
      <alignment horizontal="left" vertical="center"/>
      <protection locked="0"/>
    </xf>
    <xf numFmtId="0" fontId="9" fillId="10" borderId="8" xfId="0" applyFont="1" applyFill="1" applyBorder="1" applyAlignment="1" applyProtection="1">
      <alignment horizontal="left" vertical="center"/>
      <protection locked="0"/>
    </xf>
    <xf numFmtId="0" fontId="19" fillId="0" borderId="0" xfId="14" applyFont="1" applyAlignment="1">
      <alignment horizontal="left" vertical="center" wrapText="1"/>
    </xf>
    <xf numFmtId="0" fontId="19" fillId="0" borderId="2" xfId="14" applyFont="1" applyBorder="1" applyAlignment="1">
      <alignment horizontal="left" vertical="center" wrapText="1"/>
    </xf>
    <xf numFmtId="0" fontId="9" fillId="10" borderId="4" xfId="0" applyFont="1" applyFill="1" applyBorder="1" applyAlignment="1" applyProtection="1">
      <alignment horizontal="left"/>
      <protection locked="0"/>
    </xf>
    <xf numFmtId="0" fontId="9" fillId="10" borderId="3" xfId="0" applyFont="1" applyFill="1" applyBorder="1" applyAlignment="1" applyProtection="1">
      <alignment horizontal="left"/>
      <protection locked="0"/>
    </xf>
    <xf numFmtId="0" fontId="9" fillId="10" borderId="8" xfId="0" applyFont="1" applyFill="1" applyBorder="1" applyAlignment="1" applyProtection="1">
      <alignment horizontal="left"/>
      <protection locked="0"/>
    </xf>
    <xf numFmtId="0" fontId="17" fillId="0" borderId="34" xfId="0" quotePrefix="1" applyFont="1" applyBorder="1" applyAlignment="1">
      <alignment horizontal="left" vertical="top" wrapText="1"/>
    </xf>
    <xf numFmtId="0" fontId="17" fillId="0" borderId="18" xfId="0" quotePrefix="1" applyFont="1" applyBorder="1" applyAlignment="1">
      <alignment horizontal="left" vertical="top" wrapText="1"/>
    </xf>
    <xf numFmtId="0" fontId="17" fillId="0" borderId="45" xfId="0" quotePrefix="1" applyFont="1" applyBorder="1" applyAlignment="1">
      <alignment horizontal="left" vertical="top" wrapText="1"/>
    </xf>
    <xf numFmtId="0" fontId="17" fillId="0" borderId="5" xfId="0" quotePrefix="1" applyFont="1" applyBorder="1" applyAlignment="1">
      <alignment horizontal="left" vertical="top" wrapText="1"/>
    </xf>
    <xf numFmtId="0" fontId="17" fillId="0" borderId="0" xfId="0" quotePrefix="1" applyFont="1" applyBorder="1" applyAlignment="1">
      <alignment horizontal="left" vertical="top" wrapText="1"/>
    </xf>
    <xf numFmtId="0" fontId="17" fillId="0" borderId="2" xfId="0" quotePrefix="1" applyFont="1" applyBorder="1" applyAlignment="1">
      <alignment horizontal="left" vertical="top" wrapText="1"/>
    </xf>
    <xf numFmtId="0" fontId="8" fillId="2" borderId="60" xfId="7" applyFont="1" applyFill="1" applyBorder="1" applyAlignment="1">
      <alignment horizontal="left" wrapText="1"/>
    </xf>
    <xf numFmtId="0" fontId="8" fillId="2" borderId="38" xfId="7" applyFont="1" applyFill="1" applyBorder="1" applyAlignment="1">
      <alignment horizontal="left" wrapText="1"/>
    </xf>
    <xf numFmtId="0" fontId="8" fillId="2" borderId="50" xfId="7" applyFont="1" applyFill="1" applyBorder="1" applyAlignment="1">
      <alignment horizontal="center" wrapText="1"/>
    </xf>
    <xf numFmtId="0" fontId="8" fillId="2" borderId="28" xfId="7" applyFont="1" applyFill="1" applyBorder="1" applyAlignment="1">
      <alignment horizontal="center" wrapText="1"/>
    </xf>
    <xf numFmtId="0" fontId="8" fillId="2" borderId="39" xfId="7" applyFont="1" applyFill="1" applyBorder="1" applyAlignment="1">
      <alignment horizontal="left" wrapText="1"/>
    </xf>
    <xf numFmtId="0" fontId="8" fillId="2" borderId="40" xfId="7" applyFont="1" applyFill="1" applyBorder="1" applyAlignment="1">
      <alignment horizontal="left" wrapText="1"/>
    </xf>
    <xf numFmtId="0" fontId="8" fillId="2" borderId="41" xfId="7" applyFont="1" applyFill="1" applyBorder="1" applyAlignment="1">
      <alignment horizontal="left" wrapText="1"/>
    </xf>
    <xf numFmtId="0" fontId="8" fillId="2" borderId="32" xfId="7" applyFont="1" applyFill="1" applyBorder="1" applyAlignment="1">
      <alignment horizontal="left" wrapText="1"/>
    </xf>
    <xf numFmtId="0" fontId="8" fillId="2" borderId="22" xfId="7" applyFont="1" applyFill="1" applyBorder="1" applyAlignment="1">
      <alignment horizontal="left" wrapText="1"/>
    </xf>
    <xf numFmtId="0" fontId="8" fillId="2" borderId="13" xfId="7" applyFont="1" applyFill="1" applyBorder="1" applyAlignment="1">
      <alignment horizontal="left" wrapText="1"/>
    </xf>
    <xf numFmtId="164" fontId="8" fillId="2" borderId="11" xfId="7" applyNumberFormat="1" applyFont="1" applyFill="1" applyBorder="1" applyAlignment="1">
      <alignment horizontal="left"/>
    </xf>
    <xf numFmtId="164" fontId="8" fillId="2" borderId="12" xfId="7" applyNumberFormat="1" applyFont="1" applyFill="1" applyBorder="1" applyAlignment="1">
      <alignment horizontal="left"/>
    </xf>
    <xf numFmtId="0" fontId="8" fillId="2" borderId="11" xfId="7" applyFont="1" applyFill="1" applyBorder="1" applyAlignment="1">
      <alignment horizontal="left"/>
    </xf>
    <xf numFmtId="0" fontId="8" fillId="2" borderId="9" xfId="7" applyFont="1" applyFill="1" applyBorder="1" applyAlignment="1">
      <alignment horizontal="left"/>
    </xf>
    <xf numFmtId="0" fontId="8" fillId="2" borderId="12" xfId="7" applyFont="1" applyFill="1" applyBorder="1" applyAlignment="1">
      <alignment horizontal="left"/>
    </xf>
    <xf numFmtId="40" fontId="21" fillId="10" borderId="7" xfId="1" applyFont="1" applyFill="1" applyBorder="1" applyAlignment="1" applyProtection="1">
      <alignment horizontal="center" wrapText="1"/>
      <protection locked="0"/>
    </xf>
    <xf numFmtId="40" fontId="21" fillId="10" borderId="1" xfId="1" applyFont="1" applyFill="1" applyBorder="1" applyAlignment="1" applyProtection="1">
      <alignment horizontal="center" wrapText="1"/>
      <protection locked="0"/>
    </xf>
    <xf numFmtId="40" fontId="21" fillId="10" borderId="42" xfId="1" applyFont="1" applyFill="1" applyBorder="1" applyAlignment="1" applyProtection="1">
      <alignment horizontal="center" wrapText="1"/>
      <protection locked="0"/>
    </xf>
    <xf numFmtId="40" fontId="21" fillId="10" borderId="5" xfId="1" applyFont="1" applyFill="1" applyBorder="1" applyAlignment="1" applyProtection="1">
      <alignment horizontal="center" wrapText="1"/>
      <protection locked="0"/>
    </xf>
    <xf numFmtId="40" fontId="21" fillId="10" borderId="0" xfId="1" applyFont="1" applyFill="1" applyBorder="1" applyAlignment="1" applyProtection="1">
      <alignment horizontal="center" wrapText="1"/>
      <protection locked="0"/>
    </xf>
    <xf numFmtId="40" fontId="21" fillId="10" borderId="15" xfId="1" applyFont="1" applyFill="1" applyBorder="1" applyAlignment="1" applyProtection="1">
      <alignment horizontal="center" wrapText="1"/>
      <protection locked="0"/>
    </xf>
    <xf numFmtId="40" fontId="21" fillId="10" borderId="26" xfId="1" applyFont="1" applyFill="1" applyBorder="1" applyAlignment="1" applyProtection="1">
      <alignment horizontal="center" wrapText="1"/>
      <protection locked="0"/>
    </xf>
    <xf numFmtId="40" fontId="21" fillId="10" borderId="24" xfId="1" applyFont="1" applyFill="1" applyBorder="1" applyAlignment="1" applyProtection="1">
      <alignment horizontal="center" wrapText="1"/>
      <protection locked="0"/>
    </xf>
    <xf numFmtId="40" fontId="21" fillId="10" borderId="25" xfId="1" applyFont="1" applyFill="1" applyBorder="1" applyAlignment="1" applyProtection="1">
      <alignment horizontal="center" wrapText="1"/>
      <protection locked="0"/>
    </xf>
    <xf numFmtId="40" fontId="21" fillId="4" borderId="17" xfId="1" applyFont="1" applyFill="1" applyBorder="1" applyAlignment="1">
      <alignment horizontal="left" vertical="top" wrapText="1"/>
    </xf>
    <xf numFmtId="40" fontId="21" fillId="4" borderId="18" xfId="1" applyFont="1" applyFill="1" applyBorder="1" applyAlignment="1">
      <alignment horizontal="left" vertical="top" wrapText="1"/>
    </xf>
    <xf numFmtId="40" fontId="21" fillId="4" borderId="19" xfId="1" applyFont="1" applyFill="1" applyBorder="1" applyAlignment="1">
      <alignment horizontal="left" vertical="top" wrapText="1"/>
    </xf>
    <xf numFmtId="40" fontId="21" fillId="4" borderId="14" xfId="1" applyFont="1" applyFill="1" applyBorder="1" applyAlignment="1">
      <alignment horizontal="left" vertical="top" wrapText="1"/>
    </xf>
    <xf numFmtId="40" fontId="21" fillId="4" borderId="0" xfId="1" applyFont="1" applyFill="1" applyBorder="1" applyAlignment="1">
      <alignment horizontal="left" vertical="top" wrapText="1"/>
    </xf>
    <xf numFmtId="40" fontId="21" fillId="4" borderId="15" xfId="1" applyFont="1" applyFill="1" applyBorder="1" applyAlignment="1">
      <alignment horizontal="left" vertical="top" wrapText="1"/>
    </xf>
    <xf numFmtId="40" fontId="21" fillId="4" borderId="16" xfId="1" applyFont="1" applyFill="1" applyBorder="1" applyAlignment="1">
      <alignment horizontal="left" vertical="top" wrapText="1"/>
    </xf>
    <xf numFmtId="40" fontId="21" fillId="4" borderId="24" xfId="1" applyFont="1" applyFill="1" applyBorder="1" applyAlignment="1">
      <alignment horizontal="left" vertical="top" wrapText="1"/>
    </xf>
    <xf numFmtId="40" fontId="21" fillId="4" borderId="25" xfId="1" applyFont="1" applyFill="1" applyBorder="1" applyAlignment="1">
      <alignment horizontal="left" vertical="top" wrapText="1"/>
    </xf>
    <xf numFmtId="14" fontId="22" fillId="10" borderId="11" xfId="7" applyNumberFormat="1" applyFont="1" applyFill="1" applyBorder="1" applyAlignment="1" applyProtection="1">
      <alignment horizontal="center"/>
      <protection locked="0"/>
    </xf>
    <xf numFmtId="14" fontId="22" fillId="10" borderId="12" xfId="7" applyNumberFormat="1" applyFont="1" applyFill="1" applyBorder="1" applyAlignment="1" applyProtection="1">
      <alignment horizontal="center"/>
      <protection locked="0"/>
    </xf>
    <xf numFmtId="0" fontId="21" fillId="10" borderId="11" xfId="7" applyFont="1" applyFill="1" applyBorder="1" applyAlignment="1" applyProtection="1">
      <protection locked="0"/>
    </xf>
    <xf numFmtId="0" fontId="21" fillId="10" borderId="9" xfId="7" applyFont="1" applyFill="1" applyBorder="1" applyAlignment="1" applyProtection="1">
      <protection locked="0"/>
    </xf>
    <xf numFmtId="0" fontId="21" fillId="10" borderId="12" xfId="7" applyFont="1" applyFill="1" applyBorder="1" applyAlignment="1" applyProtection="1">
      <protection locked="0"/>
    </xf>
    <xf numFmtId="0" fontId="19" fillId="0" borderId="24" xfId="14" applyFont="1" applyBorder="1" applyAlignment="1">
      <alignment horizontal="left" vertical="center" wrapText="1"/>
    </xf>
    <xf numFmtId="0" fontId="19" fillId="0" borderId="36" xfId="14" applyFont="1" applyBorder="1" applyAlignment="1">
      <alignment horizontal="left" vertical="center" wrapText="1"/>
    </xf>
    <xf numFmtId="8" fontId="22" fillId="10" borderId="11" xfId="1" applyNumberFormat="1" applyFont="1" applyFill="1" applyBorder="1" applyAlignment="1" applyProtection="1">
      <alignment wrapText="1"/>
      <protection locked="0"/>
    </xf>
    <xf numFmtId="8" fontId="22" fillId="10" borderId="12" xfId="1" applyNumberFormat="1" applyFont="1" applyFill="1" applyBorder="1" applyAlignment="1" applyProtection="1">
      <alignment wrapText="1"/>
      <protection locked="0"/>
    </xf>
    <xf numFmtId="0" fontId="20" fillId="2" borderId="39" xfId="7" applyFont="1" applyFill="1" applyBorder="1" applyAlignment="1">
      <alignment horizontal="center" wrapText="1"/>
    </xf>
    <xf numFmtId="0" fontId="20" fillId="2" borderId="66" xfId="7" applyFont="1" applyFill="1" applyBorder="1" applyAlignment="1">
      <alignment horizontal="center" wrapText="1"/>
    </xf>
    <xf numFmtId="0" fontId="20" fillId="2" borderId="4" xfId="7" applyFont="1" applyFill="1" applyBorder="1" applyAlignment="1">
      <alignment horizontal="center" wrapText="1"/>
    </xf>
    <xf numFmtId="0" fontId="20" fillId="2" borderId="8" xfId="7" applyFont="1" applyFill="1" applyBorder="1" applyAlignment="1">
      <alignment horizontal="center" wrapText="1"/>
    </xf>
    <xf numFmtId="8" fontId="22" fillId="10" borderId="44" xfId="1" applyNumberFormat="1" applyFont="1" applyFill="1" applyBorder="1" applyAlignment="1" applyProtection="1">
      <alignment wrapText="1"/>
      <protection locked="0"/>
    </xf>
    <xf numFmtId="8" fontId="22" fillId="10" borderId="49" xfId="1" applyNumberFormat="1" applyFont="1" applyFill="1" applyBorder="1" applyAlignment="1" applyProtection="1">
      <alignment wrapText="1"/>
      <protection locked="0"/>
    </xf>
    <xf numFmtId="0" fontId="8" fillId="2" borderId="61" xfId="7" applyFont="1" applyFill="1" applyBorder="1" applyAlignment="1">
      <alignment horizontal="center" wrapText="1"/>
    </xf>
    <xf numFmtId="0" fontId="8" fillId="2" borderId="4" xfId="7" applyFont="1" applyFill="1" applyBorder="1" applyAlignment="1">
      <alignment horizontal="left" wrapText="1"/>
    </xf>
    <xf numFmtId="0" fontId="8" fillId="2" borderId="3" xfId="7" applyFont="1" applyFill="1" applyBorder="1" applyAlignment="1">
      <alignment horizontal="left" wrapText="1"/>
    </xf>
    <xf numFmtId="0" fontId="8" fillId="2" borderId="35" xfId="7" applyFont="1" applyFill="1" applyBorder="1" applyAlignment="1">
      <alignment horizontal="left" wrapText="1"/>
    </xf>
    <xf numFmtId="40" fontId="22" fillId="2" borderId="63" xfId="1" applyFont="1" applyFill="1" applyBorder="1" applyAlignment="1">
      <alignment horizontal="left" vertical="top" wrapText="1"/>
    </xf>
    <xf numFmtId="40" fontId="22" fillId="2" borderId="58" xfId="1" applyFont="1" applyFill="1" applyBorder="1" applyAlignment="1">
      <alignment horizontal="left" vertical="top" wrapText="1"/>
    </xf>
    <xf numFmtId="40" fontId="22" fillId="2" borderId="64" xfId="1" applyFont="1" applyFill="1" applyBorder="1" applyAlignment="1">
      <alignment horizontal="left" vertical="top" wrapText="1"/>
    </xf>
    <xf numFmtId="0" fontId="8" fillId="2" borderId="11" xfId="7" applyFont="1" applyFill="1" applyBorder="1" applyAlignment="1">
      <alignment horizontal="left" wrapText="1"/>
    </xf>
    <xf numFmtId="0" fontId="8" fillId="2" borderId="9" xfId="7" applyFont="1" applyFill="1" applyBorder="1" applyAlignment="1">
      <alignment horizontal="left" wrapText="1"/>
    </xf>
    <xf numFmtId="0" fontId="8" fillId="2" borderId="12" xfId="7" applyFont="1" applyFill="1" applyBorder="1" applyAlignment="1">
      <alignment horizontal="left" wrapText="1"/>
    </xf>
    <xf numFmtId="40" fontId="21" fillId="10" borderId="5" xfId="1" applyFont="1" applyFill="1" applyBorder="1" applyAlignment="1" applyProtection="1">
      <alignment horizontal="left" wrapText="1"/>
      <protection locked="0"/>
    </xf>
    <xf numFmtId="40" fontId="21" fillId="10" borderId="0" xfId="1" applyFont="1" applyFill="1" applyBorder="1" applyAlignment="1" applyProtection="1">
      <alignment horizontal="left" wrapText="1"/>
      <protection locked="0"/>
    </xf>
    <xf numFmtId="40" fontId="21" fillId="10" borderId="15" xfId="1" applyFont="1" applyFill="1" applyBorder="1" applyAlignment="1" applyProtection="1">
      <alignment horizontal="left" wrapText="1"/>
      <protection locked="0"/>
    </xf>
    <xf numFmtId="40" fontId="21" fillId="10" borderId="26" xfId="1" applyFont="1" applyFill="1" applyBorder="1" applyAlignment="1" applyProtection="1">
      <alignment horizontal="left" wrapText="1"/>
      <protection locked="0"/>
    </xf>
    <xf numFmtId="40" fontId="21" fillId="10" borderId="24" xfId="1" applyFont="1" applyFill="1" applyBorder="1" applyAlignment="1" applyProtection="1">
      <alignment horizontal="left" wrapText="1"/>
      <protection locked="0"/>
    </xf>
    <xf numFmtId="40" fontId="21" fillId="10" borderId="25" xfId="1" applyFont="1" applyFill="1" applyBorder="1" applyAlignment="1" applyProtection="1">
      <alignment horizontal="left" wrapText="1"/>
      <protection locked="0"/>
    </xf>
    <xf numFmtId="14" fontId="22" fillId="10" borderId="44" xfId="7" applyNumberFormat="1" applyFont="1" applyFill="1" applyBorder="1" applyAlignment="1" applyProtection="1">
      <alignment horizontal="center"/>
      <protection locked="0"/>
    </xf>
    <xf numFmtId="14" fontId="22" fillId="10" borderId="49" xfId="7" applyNumberFormat="1" applyFont="1" applyFill="1" applyBorder="1" applyAlignment="1" applyProtection="1">
      <alignment horizontal="center"/>
      <protection locked="0"/>
    </xf>
    <xf numFmtId="0" fontId="21" fillId="10" borderId="44" xfId="7" applyFont="1" applyFill="1" applyBorder="1" applyAlignment="1" applyProtection="1">
      <protection locked="0"/>
    </xf>
    <xf numFmtId="0" fontId="21" fillId="10" borderId="20" xfId="7" applyFont="1" applyFill="1" applyBorder="1" applyAlignment="1" applyProtection="1">
      <protection locked="0"/>
    </xf>
    <xf numFmtId="0" fontId="21" fillId="10" borderId="49" xfId="7" applyFont="1" applyFill="1" applyBorder="1" applyAlignment="1" applyProtection="1">
      <protection locked="0"/>
    </xf>
    <xf numFmtId="0" fontId="21" fillId="10" borderId="11" xfId="7" applyFont="1" applyFill="1" applyBorder="1" applyAlignment="1" applyProtection="1">
      <alignment horizontal="left"/>
      <protection locked="0"/>
    </xf>
    <xf numFmtId="0" fontId="21" fillId="10" borderId="9" xfId="7" applyFont="1" applyFill="1" applyBorder="1" applyAlignment="1" applyProtection="1">
      <alignment horizontal="left"/>
      <protection locked="0"/>
    </xf>
    <xf numFmtId="0" fontId="21" fillId="10" borderId="12" xfId="7" applyFont="1" applyFill="1" applyBorder="1" applyAlignment="1" applyProtection="1">
      <alignment horizontal="left"/>
      <protection locked="0"/>
    </xf>
    <xf numFmtId="0" fontId="8" fillId="2" borderId="4" xfId="7" applyFont="1" applyFill="1" applyBorder="1" applyAlignment="1">
      <alignment horizontal="left"/>
    </xf>
    <xf numFmtId="0" fontId="8" fillId="2" borderId="3" xfId="7" applyFont="1" applyFill="1" applyBorder="1" applyAlignment="1">
      <alignment horizontal="left"/>
    </xf>
    <xf numFmtId="0" fontId="21" fillId="10" borderId="44" xfId="7" applyFont="1" applyFill="1" applyBorder="1" applyAlignment="1" applyProtection="1">
      <alignment horizontal="left"/>
      <protection locked="0"/>
    </xf>
    <xf numFmtId="0" fontId="21" fillId="10" borderId="20" xfId="7" applyFont="1" applyFill="1" applyBorder="1" applyAlignment="1" applyProtection="1">
      <alignment horizontal="left"/>
      <protection locked="0"/>
    </xf>
    <xf numFmtId="0" fontId="21" fillId="10" borderId="49" xfId="7" applyFont="1" applyFill="1" applyBorder="1" applyAlignment="1" applyProtection="1">
      <alignment horizontal="left"/>
      <protection locked="0"/>
    </xf>
    <xf numFmtId="40" fontId="22" fillId="2" borderId="37" xfId="1" applyFont="1" applyFill="1" applyBorder="1" applyAlignment="1">
      <alignment horizontal="left" vertical="top" wrapText="1"/>
    </xf>
    <xf numFmtId="40" fontId="22" fillId="2" borderId="3" xfId="1" applyFont="1" applyFill="1" applyBorder="1" applyAlignment="1">
      <alignment horizontal="left" vertical="top" wrapText="1"/>
    </xf>
    <xf numFmtId="40" fontId="22" fillId="2" borderId="35" xfId="1" applyFont="1" applyFill="1" applyBorder="1" applyAlignment="1">
      <alignment horizontal="left" vertical="top" wrapText="1"/>
    </xf>
    <xf numFmtId="40" fontId="21" fillId="10" borderId="7" xfId="1" applyFont="1" applyFill="1" applyBorder="1" applyAlignment="1" applyProtection="1">
      <alignment horizontal="left" wrapText="1"/>
      <protection locked="0"/>
    </xf>
    <xf numFmtId="40" fontId="21" fillId="10" borderId="1" xfId="1" applyFont="1" applyFill="1" applyBorder="1" applyAlignment="1" applyProtection="1">
      <alignment horizontal="left" wrapText="1"/>
      <protection locked="0"/>
    </xf>
    <xf numFmtId="40" fontId="21" fillId="10" borderId="42" xfId="1" applyFont="1" applyFill="1" applyBorder="1" applyAlignment="1" applyProtection="1">
      <alignment horizontal="left" wrapText="1"/>
      <protection locked="0"/>
    </xf>
    <xf numFmtId="40" fontId="21" fillId="4" borderId="43" xfId="1" applyFont="1" applyFill="1" applyBorder="1" applyAlignment="1">
      <alignment horizontal="left" vertical="top" wrapText="1"/>
    </xf>
    <xf numFmtId="40" fontId="21" fillId="4" borderId="1" xfId="1" applyFont="1" applyFill="1" applyBorder="1" applyAlignment="1">
      <alignment horizontal="left" vertical="top" wrapText="1"/>
    </xf>
    <xf numFmtId="40" fontId="21" fillId="4" borderId="42" xfId="1" applyFont="1" applyFill="1" applyBorder="1" applyAlignment="1">
      <alignment horizontal="left" vertical="top" wrapText="1"/>
    </xf>
    <xf numFmtId="0" fontId="20" fillId="2" borderId="5" xfId="7" applyFont="1" applyFill="1" applyBorder="1" applyAlignment="1">
      <alignment horizontal="center" wrapText="1"/>
    </xf>
    <xf numFmtId="0" fontId="20" fillId="2" borderId="2" xfId="7" applyFont="1" applyFill="1" applyBorder="1" applyAlignment="1">
      <alignment horizontal="center" wrapText="1"/>
    </xf>
    <xf numFmtId="0" fontId="8" fillId="2" borderId="8" xfId="7" applyFont="1" applyFill="1" applyBorder="1" applyAlignment="1">
      <alignment horizontal="left"/>
    </xf>
    <xf numFmtId="40" fontId="8" fillId="6" borderId="32" xfId="1" applyFont="1" applyFill="1" applyBorder="1" applyAlignment="1">
      <alignment horizontal="left" wrapText="1"/>
    </xf>
    <xf numFmtId="40" fontId="8" fillId="6" borderId="22" xfId="1" applyFont="1" applyFill="1" applyBorder="1" applyAlignment="1">
      <alignment horizontal="left" wrapText="1"/>
    </xf>
    <xf numFmtId="40" fontId="8" fillId="6" borderId="13" xfId="1" applyFont="1" applyFill="1" applyBorder="1" applyAlignment="1">
      <alignment horizontal="left" wrapText="1"/>
    </xf>
    <xf numFmtId="0" fontId="26" fillId="8" borderId="10" xfId="7" applyFont="1" applyFill="1" applyBorder="1" applyAlignment="1">
      <alignment horizontal="center" vertical="center" wrapText="1"/>
    </xf>
    <xf numFmtId="49" fontId="9" fillId="4" borderId="4" xfId="0" applyNumberFormat="1" applyFont="1" applyFill="1" applyBorder="1" applyAlignment="1" applyProtection="1">
      <alignment horizontal="center" vertical="center"/>
    </xf>
    <xf numFmtId="0" fontId="9" fillId="4" borderId="3" xfId="0" applyNumberFormat="1" applyFont="1" applyFill="1" applyBorder="1" applyAlignment="1" applyProtection="1">
      <alignment horizontal="center" vertical="center"/>
    </xf>
    <xf numFmtId="0" fontId="9" fillId="4" borderId="8" xfId="0" applyNumberFormat="1" applyFont="1" applyFill="1" applyBorder="1" applyAlignment="1" applyProtection="1">
      <alignment horizontal="center" vertical="center"/>
    </xf>
    <xf numFmtId="40" fontId="8" fillId="6" borderId="21" xfId="1" applyFont="1" applyFill="1" applyBorder="1" applyAlignment="1">
      <alignment wrapText="1"/>
    </xf>
    <xf numFmtId="40" fontId="8" fillId="6" borderId="22" xfId="1" applyFont="1" applyFill="1" applyBorder="1" applyAlignment="1">
      <alignment wrapText="1"/>
    </xf>
    <xf numFmtId="40" fontId="8" fillId="6" borderId="13" xfId="1" applyFont="1" applyFill="1" applyBorder="1" applyAlignment="1">
      <alignment wrapText="1"/>
    </xf>
    <xf numFmtId="49" fontId="9" fillId="4" borderId="51" xfId="0" applyNumberFormat="1" applyFont="1" applyFill="1" applyBorder="1" applyAlignment="1" applyProtection="1"/>
    <xf numFmtId="0" fontId="9" fillId="4" borderId="52" xfId="0" applyNumberFormat="1" applyFont="1" applyFill="1" applyBorder="1" applyAlignment="1" applyProtection="1"/>
    <xf numFmtId="0" fontId="9" fillId="4" borderId="53" xfId="0" applyNumberFormat="1" applyFont="1" applyFill="1" applyBorder="1" applyAlignment="1" applyProtection="1"/>
    <xf numFmtId="14" fontId="9" fillId="4" borderId="4" xfId="0" applyNumberFormat="1" applyFont="1" applyFill="1" applyBorder="1" applyAlignment="1" applyProtection="1">
      <alignment horizontal="center" vertical="center"/>
    </xf>
    <xf numFmtId="14" fontId="9" fillId="4" borderId="3" xfId="0" applyNumberFormat="1" applyFont="1" applyFill="1" applyBorder="1" applyAlignment="1" applyProtection="1">
      <alignment horizontal="center" vertical="center"/>
    </xf>
    <xf numFmtId="14" fontId="9" fillId="4" borderId="8" xfId="0" applyNumberFormat="1" applyFont="1" applyFill="1" applyBorder="1" applyAlignment="1" applyProtection="1">
      <alignment horizontal="center" vertical="center"/>
    </xf>
    <xf numFmtId="14" fontId="6" fillId="4" borderId="4" xfId="0" applyNumberFormat="1" applyFont="1" applyFill="1" applyBorder="1" applyAlignment="1" applyProtection="1">
      <alignment horizontal="center" vertical="center"/>
    </xf>
    <xf numFmtId="14" fontId="6" fillId="4" borderId="3" xfId="0" applyNumberFormat="1" applyFont="1" applyFill="1" applyBorder="1" applyAlignment="1" applyProtection="1">
      <alignment horizontal="center" vertical="center"/>
    </xf>
    <xf numFmtId="14" fontId="6" fillId="4" borderId="8" xfId="0" applyNumberFormat="1" applyFont="1" applyFill="1" applyBorder="1" applyAlignment="1" applyProtection="1">
      <alignment horizontal="center" vertical="center"/>
    </xf>
    <xf numFmtId="49" fontId="9" fillId="4" borderId="4" xfId="0" applyNumberFormat="1" applyFont="1" applyFill="1" applyBorder="1" applyAlignment="1" applyProtection="1">
      <alignment horizontal="center" vertical="top"/>
    </xf>
    <xf numFmtId="0" fontId="9" fillId="4" borderId="3" xfId="0" applyNumberFormat="1" applyFont="1" applyFill="1" applyBorder="1" applyAlignment="1" applyProtection="1">
      <alignment horizontal="center" vertical="top"/>
    </xf>
    <xf numFmtId="0" fontId="9" fillId="4" borderId="8" xfId="0" applyNumberFormat="1" applyFont="1" applyFill="1" applyBorder="1" applyAlignment="1" applyProtection="1">
      <alignment horizontal="center" vertical="top"/>
    </xf>
    <xf numFmtId="0" fontId="8" fillId="6" borderId="11" xfId="7" applyFont="1" applyFill="1" applyBorder="1" applyAlignment="1">
      <alignment horizontal="center" wrapText="1"/>
    </xf>
    <xf numFmtId="0" fontId="8" fillId="6" borderId="9" xfId="7" applyFont="1" applyFill="1" applyBorder="1" applyAlignment="1">
      <alignment horizontal="center" wrapText="1"/>
    </xf>
    <xf numFmtId="0" fontId="8" fillId="6" borderId="12" xfId="7" applyFont="1" applyFill="1" applyBorder="1" applyAlignment="1">
      <alignment horizontal="center" wrapText="1"/>
    </xf>
    <xf numFmtId="164" fontId="8" fillId="2" borderId="57" xfId="7" applyNumberFormat="1" applyFont="1" applyFill="1" applyBorder="1" applyAlignment="1">
      <alignment horizontal="left"/>
    </xf>
    <xf numFmtId="164" fontId="8" fillId="2" borderId="58" xfId="7" applyNumberFormat="1" applyFont="1" applyFill="1" applyBorder="1" applyAlignment="1">
      <alignment horizontal="left"/>
    </xf>
    <xf numFmtId="164" fontId="8" fillId="2" borderId="59" xfId="7" applyNumberFormat="1" applyFont="1" applyFill="1" applyBorder="1" applyAlignment="1">
      <alignment horizontal="left"/>
    </xf>
    <xf numFmtId="0" fontId="8" fillId="2" borderId="67" xfId="7" applyFont="1" applyFill="1" applyBorder="1" applyAlignment="1">
      <alignment horizontal="center" wrapText="1"/>
    </xf>
    <xf numFmtId="0" fontId="8" fillId="2" borderId="57" xfId="7" applyFont="1" applyFill="1" applyBorder="1" applyAlignment="1">
      <alignment horizontal="left" wrapText="1"/>
    </xf>
    <xf numFmtId="0" fontId="8" fillId="2" borderId="58" xfId="7" applyFont="1" applyFill="1" applyBorder="1" applyAlignment="1">
      <alignment horizontal="left" wrapText="1"/>
    </xf>
    <xf numFmtId="0" fontId="8" fillId="2" borderId="64" xfId="7" applyFont="1" applyFill="1" applyBorder="1" applyAlignment="1">
      <alignment horizontal="left" wrapText="1"/>
    </xf>
    <xf numFmtId="0" fontId="6" fillId="4" borderId="14" xfId="0" applyFont="1" applyFill="1" applyBorder="1" applyAlignment="1">
      <alignment horizontal="left" vertical="top" wrapText="1"/>
    </xf>
    <xf numFmtId="0" fontId="6" fillId="4" borderId="0" xfId="0" applyFont="1" applyFill="1" applyBorder="1" applyAlignment="1">
      <alignment horizontal="left" vertical="top" wrapText="1"/>
    </xf>
    <xf numFmtId="0" fontId="6" fillId="4" borderId="15" xfId="0" applyFont="1" applyFill="1" applyBorder="1" applyAlignment="1">
      <alignment horizontal="left" vertical="top" wrapText="1"/>
    </xf>
    <xf numFmtId="0" fontId="6" fillId="4" borderId="16" xfId="0" applyFont="1" applyFill="1" applyBorder="1" applyAlignment="1">
      <alignment horizontal="left" vertical="top" wrapText="1"/>
    </xf>
    <xf numFmtId="0" fontId="6" fillId="4" borderId="24" xfId="0" applyFont="1" applyFill="1" applyBorder="1" applyAlignment="1">
      <alignment horizontal="left" vertical="top" wrapText="1"/>
    </xf>
    <xf numFmtId="0" fontId="6" fillId="4" borderId="25" xfId="0" applyFont="1" applyFill="1" applyBorder="1" applyAlignment="1">
      <alignment horizontal="left" vertical="top" wrapText="1"/>
    </xf>
    <xf numFmtId="40" fontId="8" fillId="6" borderId="26" xfId="1" applyFont="1" applyFill="1" applyBorder="1" applyAlignment="1">
      <alignment wrapText="1"/>
    </xf>
    <xf numFmtId="40" fontId="8" fillId="6" borderId="24" xfId="1" applyFont="1" applyFill="1" applyBorder="1" applyAlignment="1">
      <alignment wrapText="1"/>
    </xf>
    <xf numFmtId="40" fontId="8" fillId="6" borderId="25" xfId="1" applyFont="1" applyFill="1" applyBorder="1" applyAlignment="1">
      <alignment wrapText="1"/>
    </xf>
    <xf numFmtId="40" fontId="8" fillId="6" borderId="16" xfId="1" applyFont="1" applyFill="1" applyBorder="1" applyAlignment="1">
      <alignment horizontal="left" wrapText="1"/>
    </xf>
    <xf numFmtId="40" fontId="8" fillId="6" borderId="24" xfId="1" applyFont="1" applyFill="1" applyBorder="1" applyAlignment="1">
      <alignment horizontal="left" wrapText="1"/>
    </xf>
    <xf numFmtId="40" fontId="8" fillId="6" borderId="25" xfId="1" applyFont="1" applyFill="1" applyBorder="1" applyAlignment="1">
      <alignment horizontal="left" wrapText="1"/>
    </xf>
    <xf numFmtId="0" fontId="8" fillId="8" borderId="22" xfId="7" applyFont="1" applyFill="1" applyBorder="1" applyAlignment="1">
      <alignment horizontal="center" wrapText="1"/>
    </xf>
    <xf numFmtId="0" fontId="8" fillId="8" borderId="13" xfId="7" applyFont="1" applyFill="1" applyBorder="1" applyAlignment="1">
      <alignment horizontal="center" wrapText="1"/>
    </xf>
    <xf numFmtId="0" fontId="8" fillId="4" borderId="24" xfId="7" applyFont="1" applyFill="1" applyBorder="1" applyAlignment="1">
      <alignment horizontal="center" wrapText="1"/>
    </xf>
    <xf numFmtId="14" fontId="20" fillId="0" borderId="21" xfId="7" applyNumberFormat="1" applyFont="1" applyFill="1" applyBorder="1" applyAlignment="1">
      <alignment horizontal="left"/>
    </xf>
    <xf numFmtId="14" fontId="20" fillId="0" borderId="22" xfId="7" applyNumberFormat="1" applyFont="1" applyFill="1" applyBorder="1" applyAlignment="1">
      <alignment horizontal="left"/>
    </xf>
    <xf numFmtId="14" fontId="20" fillId="0" borderId="55" xfId="7" applyNumberFormat="1" applyFont="1" applyFill="1" applyBorder="1" applyAlignment="1">
      <alignment horizontal="left"/>
    </xf>
    <xf numFmtId="0" fontId="6" fillId="0" borderId="7" xfId="0" quotePrefix="1" applyFont="1" applyBorder="1" applyAlignment="1">
      <alignment horizontal="left" wrapText="1"/>
    </xf>
    <xf numFmtId="0" fontId="6" fillId="0" borderId="1" xfId="0" quotePrefix="1" applyFont="1" applyBorder="1" applyAlignment="1">
      <alignment horizontal="left" wrapText="1"/>
    </xf>
    <xf numFmtId="0" fontId="6" fillId="0" borderId="6" xfId="0" quotePrefix="1" applyFont="1" applyBorder="1" applyAlignment="1">
      <alignment horizontal="left" wrapText="1"/>
    </xf>
    <xf numFmtId="0" fontId="6" fillId="0" borderId="4" xfId="0" quotePrefix="1" applyFont="1" applyBorder="1" applyAlignment="1">
      <alignment horizontal="left" wrapText="1"/>
    </xf>
    <xf numFmtId="0" fontId="6" fillId="0" borderId="3" xfId="0" quotePrefix="1" applyFont="1" applyBorder="1" applyAlignment="1">
      <alignment horizontal="left" wrapText="1"/>
    </xf>
    <xf numFmtId="0" fontId="6" fillId="0" borderId="8" xfId="0" quotePrefix="1" applyFont="1" applyBorder="1" applyAlignment="1">
      <alignment horizontal="left" wrapText="1"/>
    </xf>
    <xf numFmtId="0" fontId="9" fillId="0" borderId="0" xfId="0" applyFont="1" applyFill="1" applyBorder="1" applyAlignment="1">
      <alignment horizontal="center" vertical="center"/>
    </xf>
    <xf numFmtId="0" fontId="8" fillId="7" borderId="17" xfId="7" applyFont="1" applyFill="1" applyBorder="1" applyAlignment="1">
      <alignment horizontal="center" wrapText="1"/>
    </xf>
    <xf numFmtId="0" fontId="8" fillId="7" borderId="18" xfId="7" applyFont="1" applyFill="1" applyBorder="1" applyAlignment="1">
      <alignment horizontal="center" wrapText="1"/>
    </xf>
    <xf numFmtId="0" fontId="8" fillId="7" borderId="19" xfId="7" applyFont="1" applyFill="1" applyBorder="1" applyAlignment="1">
      <alignment horizontal="center" wrapText="1"/>
    </xf>
    <xf numFmtId="0" fontId="6" fillId="7" borderId="14" xfId="0" applyFont="1" applyFill="1" applyBorder="1" applyAlignment="1">
      <alignment horizontal="center" wrapText="1"/>
    </xf>
    <xf numFmtId="0" fontId="6" fillId="7" borderId="0" xfId="0" applyFont="1" applyFill="1" applyBorder="1" applyAlignment="1">
      <alignment horizontal="center" wrapText="1"/>
    </xf>
    <xf numFmtId="0" fontId="6" fillId="7" borderId="15" xfId="0" applyFont="1" applyFill="1" applyBorder="1" applyAlignment="1">
      <alignment horizontal="center" wrapText="1"/>
    </xf>
    <xf numFmtId="0" fontId="11" fillId="7" borderId="14" xfId="0" applyFont="1" applyFill="1" applyBorder="1" applyAlignment="1">
      <alignment horizontal="center" wrapText="1"/>
    </xf>
    <xf numFmtId="0" fontId="11" fillId="7" borderId="0" xfId="0" applyFont="1" applyFill="1" applyBorder="1" applyAlignment="1">
      <alignment horizontal="center" wrapText="1"/>
    </xf>
    <xf numFmtId="0" fontId="11" fillId="7" borderId="15" xfId="0" applyFont="1" applyFill="1" applyBorder="1" applyAlignment="1">
      <alignment horizontal="center" wrapText="1"/>
    </xf>
    <xf numFmtId="0" fontId="23" fillId="5" borderId="21" xfId="0" applyFont="1" applyFill="1" applyBorder="1" applyAlignment="1">
      <alignment vertical="center"/>
    </xf>
    <xf numFmtId="0" fontId="23" fillId="5" borderId="22" xfId="0" applyFont="1" applyFill="1" applyBorder="1" applyAlignment="1">
      <alignment vertical="center"/>
    </xf>
    <xf numFmtId="0" fontId="23" fillId="5" borderId="13" xfId="0" applyFont="1" applyFill="1" applyBorder="1" applyAlignment="1">
      <alignment vertical="center"/>
    </xf>
    <xf numFmtId="17" fontId="23" fillId="7" borderId="21" xfId="0" applyNumberFormat="1" applyFont="1" applyFill="1" applyBorder="1" applyAlignment="1">
      <alignment vertical="center"/>
    </xf>
    <xf numFmtId="17" fontId="23" fillId="7" borderId="22" xfId="0" applyNumberFormat="1" applyFont="1" applyFill="1" applyBorder="1" applyAlignment="1">
      <alignment vertical="center"/>
    </xf>
    <xf numFmtId="17" fontId="23" fillId="7" borderId="13" xfId="0" applyNumberFormat="1" applyFont="1" applyFill="1" applyBorder="1" applyAlignment="1">
      <alignment vertical="center"/>
    </xf>
    <xf numFmtId="0" fontId="9" fillId="0" borderId="6" xfId="0" applyFont="1" applyBorder="1" applyAlignment="1">
      <alignment horizontal="left"/>
    </xf>
    <xf numFmtId="4" fontId="6" fillId="7" borderId="4" xfId="0" applyNumberFormat="1" applyFont="1" applyFill="1" applyBorder="1" applyAlignment="1">
      <alignment horizontal="center"/>
    </xf>
    <xf numFmtId="4" fontId="6" fillId="7" borderId="8" xfId="0" applyNumberFormat="1" applyFont="1" applyFill="1" applyBorder="1" applyAlignment="1">
      <alignment horizontal="center"/>
    </xf>
    <xf numFmtId="0" fontId="6" fillId="7" borderId="10" xfId="0" applyFont="1" applyFill="1" applyBorder="1" applyAlignment="1">
      <alignment horizontal="center"/>
    </xf>
    <xf numFmtId="0" fontId="14" fillId="10" borderId="0" xfId="0" applyFont="1" applyFill="1" applyBorder="1" applyAlignment="1" applyProtection="1">
      <alignment wrapText="1"/>
      <protection locked="0"/>
    </xf>
    <xf numFmtId="0" fontId="13" fillId="0" borderId="7" xfId="0" applyFont="1" applyBorder="1" applyAlignment="1">
      <alignment vertical="top" wrapText="1"/>
    </xf>
    <xf numFmtId="0" fontId="13" fillId="0" borderId="1" xfId="0" applyFont="1" applyBorder="1" applyAlignment="1">
      <alignment vertical="top" wrapText="1"/>
    </xf>
    <xf numFmtId="0" fontId="13" fillId="0" borderId="4" xfId="0" applyFont="1" applyBorder="1" applyAlignment="1">
      <alignment vertical="top" wrapText="1"/>
    </xf>
    <xf numFmtId="0" fontId="13" fillId="0" borderId="3" xfId="0" applyFont="1" applyBorder="1" applyAlignment="1">
      <alignment vertical="top" wrapText="1"/>
    </xf>
    <xf numFmtId="0" fontId="7" fillId="10" borderId="1" xfId="0" applyFont="1" applyFill="1" applyBorder="1" applyAlignment="1" applyProtection="1">
      <alignment horizontal="left"/>
      <protection locked="0"/>
    </xf>
    <xf numFmtId="0" fontId="7" fillId="10" borderId="3" xfId="0" applyFont="1" applyFill="1" applyBorder="1" applyAlignment="1" applyProtection="1">
      <alignment horizontal="left"/>
      <protection locked="0"/>
    </xf>
    <xf numFmtId="0" fontId="13" fillId="0" borderId="0" xfId="0" applyFont="1" applyBorder="1" applyAlignment="1">
      <alignment horizontal="center" vertical="center"/>
    </xf>
    <xf numFmtId="0" fontId="13" fillId="0" borderId="3" xfId="0" applyFont="1" applyBorder="1" applyAlignment="1">
      <alignment horizontal="center" vertical="center"/>
    </xf>
    <xf numFmtId="0" fontId="13" fillId="10" borderId="0" xfId="0" applyFont="1" applyFill="1" applyBorder="1" applyAlignment="1" applyProtection="1">
      <alignment horizontal="center" vertical="center"/>
      <protection locked="0"/>
    </xf>
    <xf numFmtId="0" fontId="13" fillId="10" borderId="3" xfId="0" applyFont="1" applyFill="1" applyBorder="1" applyAlignment="1" applyProtection="1">
      <alignment horizontal="center" vertical="center"/>
      <protection locked="0"/>
    </xf>
    <xf numFmtId="0" fontId="13" fillId="10" borderId="2" xfId="0" applyFont="1" applyFill="1" applyBorder="1" applyAlignment="1" applyProtection="1">
      <alignment horizontal="center" vertical="center"/>
      <protection locked="0"/>
    </xf>
    <xf numFmtId="0" fontId="13" fillId="10" borderId="8" xfId="0" applyFont="1" applyFill="1" applyBorder="1" applyAlignment="1" applyProtection="1">
      <alignment horizontal="center" vertical="center"/>
      <protection locked="0"/>
    </xf>
    <xf numFmtId="0" fontId="14" fillId="10" borderId="5" xfId="0" applyFont="1" applyFill="1" applyBorder="1" applyAlignment="1" applyProtection="1">
      <alignment wrapText="1"/>
      <protection locked="0"/>
    </xf>
    <xf numFmtId="0" fontId="14" fillId="10" borderId="2" xfId="0" applyFont="1" applyFill="1" applyBorder="1" applyAlignment="1" applyProtection="1">
      <alignment wrapText="1"/>
      <protection locked="0"/>
    </xf>
    <xf numFmtId="0" fontId="9" fillId="10" borderId="5" xfId="0" applyFont="1" applyFill="1" applyBorder="1" applyAlignment="1" applyProtection="1">
      <alignment horizontal="left"/>
      <protection locked="0"/>
    </xf>
    <xf numFmtId="0" fontId="9" fillId="10" borderId="0" xfId="0" applyFont="1" applyFill="1" applyBorder="1" applyAlignment="1" applyProtection="1">
      <alignment horizontal="left"/>
      <protection locked="0"/>
    </xf>
    <xf numFmtId="0" fontId="9" fillId="10" borderId="2" xfId="0" applyFont="1" applyFill="1" applyBorder="1" applyAlignment="1" applyProtection="1">
      <alignment horizontal="left"/>
      <protection locked="0"/>
    </xf>
    <xf numFmtId="9" fontId="6" fillId="9" borderId="44" xfId="0" applyNumberFormat="1" applyFont="1" applyFill="1" applyBorder="1" applyAlignment="1">
      <alignment horizontal="center" vertical="top"/>
    </xf>
    <xf numFmtId="9" fontId="6" fillId="9" borderId="49" xfId="0" applyNumberFormat="1" applyFont="1" applyFill="1" applyBorder="1" applyAlignment="1">
      <alignment horizontal="center" vertical="top"/>
    </xf>
    <xf numFmtId="2" fontId="6" fillId="4" borderId="34" xfId="0" applyNumberFormat="1" applyFont="1" applyFill="1" applyBorder="1" applyAlignment="1">
      <alignment horizontal="left" vertical="center" wrapText="1"/>
    </xf>
    <xf numFmtId="2" fontId="6" fillId="4" borderId="18" xfId="0" applyNumberFormat="1" applyFont="1" applyFill="1" applyBorder="1" applyAlignment="1">
      <alignment horizontal="left" vertical="center" wrapText="1"/>
    </xf>
    <xf numFmtId="2" fontId="6" fillId="4" borderId="45" xfId="0" applyNumberFormat="1" applyFont="1" applyFill="1" applyBorder="1" applyAlignment="1">
      <alignment horizontal="left" vertical="center" wrapText="1"/>
    </xf>
    <xf numFmtId="2" fontId="6" fillId="4" borderId="5" xfId="0" applyNumberFormat="1" applyFont="1" applyFill="1" applyBorder="1" applyAlignment="1">
      <alignment horizontal="left" vertical="center" wrapText="1"/>
    </xf>
    <xf numFmtId="2" fontId="6" fillId="4" borderId="0" xfId="0" applyNumberFormat="1" applyFont="1" applyFill="1" applyBorder="1" applyAlignment="1">
      <alignment horizontal="left" vertical="center" wrapText="1"/>
    </xf>
    <xf numFmtId="2" fontId="6" fillId="4" borderId="2" xfId="0" applyNumberFormat="1" applyFont="1" applyFill="1" applyBorder="1" applyAlignment="1">
      <alignment horizontal="left" vertical="center" wrapText="1"/>
    </xf>
    <xf numFmtId="2" fontId="6" fillId="4" borderId="4" xfId="0" applyNumberFormat="1" applyFont="1" applyFill="1" applyBorder="1" applyAlignment="1">
      <alignment horizontal="left" vertical="center" wrapText="1"/>
    </xf>
    <xf numFmtId="2" fontId="6" fillId="4" borderId="3" xfId="0" applyNumberFormat="1" applyFont="1" applyFill="1" applyBorder="1" applyAlignment="1">
      <alignment horizontal="left" vertical="center" wrapText="1"/>
    </xf>
    <xf numFmtId="2" fontId="6" fillId="4" borderId="8" xfId="0" applyNumberFormat="1" applyFont="1" applyFill="1" applyBorder="1" applyAlignment="1">
      <alignment horizontal="left" vertical="center" wrapText="1"/>
    </xf>
    <xf numFmtId="9" fontId="6" fillId="7" borderId="57" xfId="15" applyFont="1" applyFill="1" applyBorder="1" applyAlignment="1">
      <alignment horizontal="center" vertical="center"/>
    </xf>
    <xf numFmtId="9" fontId="6" fillId="7" borderId="58" xfId="15" applyFont="1" applyFill="1" applyBorder="1" applyAlignment="1">
      <alignment horizontal="center" vertical="center"/>
    </xf>
    <xf numFmtId="9" fontId="6" fillId="7" borderId="59" xfId="15" applyFont="1" applyFill="1" applyBorder="1" applyAlignment="1">
      <alignment horizontal="center" vertical="center"/>
    </xf>
    <xf numFmtId="4" fontId="6" fillId="7" borderId="11" xfId="0" applyNumberFormat="1" applyFont="1" applyFill="1" applyBorder="1" applyAlignment="1">
      <alignment horizontal="center"/>
    </xf>
    <xf numFmtId="4" fontId="6" fillId="7" borderId="12" xfId="0" applyNumberFormat="1" applyFont="1" applyFill="1" applyBorder="1" applyAlignment="1">
      <alignment horizontal="center"/>
    </xf>
    <xf numFmtId="8" fontId="9" fillId="4" borderId="7" xfId="2" applyFont="1" applyFill="1" applyBorder="1" applyAlignment="1">
      <alignment horizontal="center" vertical="center"/>
    </xf>
    <xf numFmtId="8" fontId="9" fillId="4" borderId="1" xfId="2" applyFont="1" applyFill="1" applyBorder="1" applyAlignment="1">
      <alignment horizontal="center" vertical="center"/>
    </xf>
    <xf numFmtId="8" fontId="9" fillId="4" borderId="6" xfId="2" applyFont="1" applyFill="1" applyBorder="1" applyAlignment="1">
      <alignment horizontal="center" vertical="center"/>
    </xf>
    <xf numFmtId="8" fontId="9" fillId="4" borderId="5" xfId="2" applyFont="1" applyFill="1" applyBorder="1" applyAlignment="1">
      <alignment horizontal="center" vertical="center"/>
    </xf>
    <xf numFmtId="8" fontId="9" fillId="4" borderId="0" xfId="2" applyFont="1" applyFill="1" applyBorder="1" applyAlignment="1">
      <alignment horizontal="center" vertical="center"/>
    </xf>
    <xf numFmtId="8" fontId="9" fillId="4" borderId="2" xfId="2" applyFont="1" applyFill="1" applyBorder="1" applyAlignment="1">
      <alignment horizontal="center" vertical="center"/>
    </xf>
    <xf numFmtId="8" fontId="9" fillId="4" borderId="4" xfId="2" applyFont="1" applyFill="1" applyBorder="1" applyAlignment="1">
      <alignment horizontal="center" vertical="center"/>
    </xf>
    <xf numFmtId="8" fontId="9" fillId="4" borderId="3" xfId="2" applyFont="1" applyFill="1" applyBorder="1" applyAlignment="1">
      <alignment horizontal="center" vertical="center"/>
    </xf>
    <xf numFmtId="8" fontId="9" fillId="4" borderId="8" xfId="2" applyFont="1" applyFill="1" applyBorder="1" applyAlignment="1">
      <alignment horizontal="center" vertical="center"/>
    </xf>
    <xf numFmtId="2" fontId="6" fillId="4" borderId="7" xfId="0" applyNumberFormat="1" applyFont="1" applyFill="1" applyBorder="1" applyAlignment="1">
      <alignment horizontal="left" vertical="center" wrapText="1"/>
    </xf>
    <xf numFmtId="2" fontId="6" fillId="4" borderId="1" xfId="0" applyNumberFormat="1" applyFont="1" applyFill="1" applyBorder="1" applyAlignment="1">
      <alignment horizontal="left" vertical="center" wrapText="1"/>
    </xf>
    <xf numFmtId="2" fontId="6" fillId="4" borderId="6" xfId="0" applyNumberFormat="1" applyFont="1" applyFill="1" applyBorder="1" applyAlignment="1">
      <alignment horizontal="left" vertical="center" wrapText="1"/>
    </xf>
    <xf numFmtId="2" fontId="6" fillId="4" borderId="26" xfId="0" applyNumberFormat="1" applyFont="1" applyFill="1" applyBorder="1" applyAlignment="1">
      <alignment horizontal="left" vertical="center" wrapText="1"/>
    </xf>
    <xf numFmtId="2" fontId="6" fillId="4" borderId="24" xfId="0" applyNumberFormat="1" applyFont="1" applyFill="1" applyBorder="1" applyAlignment="1">
      <alignment horizontal="left" vertical="center" wrapText="1"/>
    </xf>
    <xf numFmtId="2" fontId="6" fillId="4" borderId="36" xfId="0" applyNumberFormat="1" applyFont="1" applyFill="1" applyBorder="1" applyAlignment="1">
      <alignment horizontal="left" vertical="center" wrapText="1"/>
    </xf>
    <xf numFmtId="0" fontId="12" fillId="7" borderId="44" xfId="0" applyFont="1" applyFill="1" applyBorder="1" applyAlignment="1">
      <alignment horizontal="right" vertical="top"/>
    </xf>
    <xf numFmtId="0" fontId="12" fillId="7" borderId="20" xfId="0" applyFont="1" applyFill="1" applyBorder="1" applyAlignment="1">
      <alignment horizontal="right" vertical="top"/>
    </xf>
    <xf numFmtId="0" fontId="6" fillId="10" borderId="10" xfId="0" quotePrefix="1" applyFont="1" applyFill="1" applyBorder="1" applyAlignment="1" applyProtection="1">
      <alignment horizontal="center" vertical="center"/>
      <protection locked="0"/>
    </xf>
    <xf numFmtId="0" fontId="6" fillId="10" borderId="10" xfId="0" applyFont="1" applyFill="1" applyBorder="1" applyAlignment="1" applyProtection="1">
      <alignment horizontal="center" vertical="center"/>
      <protection locked="0"/>
    </xf>
    <xf numFmtId="0" fontId="6" fillId="6" borderId="11" xfId="0" applyFont="1" applyFill="1" applyBorder="1" applyAlignment="1">
      <alignment horizontal="center" vertical="center"/>
    </xf>
    <xf numFmtId="0" fontId="6" fillId="6" borderId="9" xfId="0" applyFont="1" applyFill="1" applyBorder="1" applyAlignment="1">
      <alignment horizontal="center" vertical="center"/>
    </xf>
    <xf numFmtId="0" fontId="6" fillId="6" borderId="12" xfId="0" applyFont="1" applyFill="1" applyBorder="1" applyAlignment="1">
      <alignment horizontal="center" vertical="center"/>
    </xf>
    <xf numFmtId="9" fontId="6" fillId="10" borderId="11" xfId="0" applyNumberFormat="1" applyFont="1" applyFill="1" applyBorder="1" applyAlignment="1" applyProtection="1">
      <alignment horizontal="center" vertical="center"/>
      <protection locked="0"/>
    </xf>
    <xf numFmtId="9" fontId="6" fillId="10" borderId="12" xfId="0" applyNumberFormat="1" applyFont="1" applyFill="1" applyBorder="1" applyAlignment="1" applyProtection="1">
      <alignment horizontal="center" vertical="center"/>
      <protection locked="0"/>
    </xf>
    <xf numFmtId="0" fontId="25" fillId="7" borderId="11" xfId="7" applyFont="1" applyFill="1" applyBorder="1" applyAlignment="1">
      <alignment horizontal="center" wrapText="1"/>
    </xf>
    <xf numFmtId="0" fontId="25" fillId="7" borderId="9" xfId="7" applyFont="1" applyFill="1" applyBorder="1" applyAlignment="1">
      <alignment horizontal="center" wrapText="1"/>
    </xf>
    <xf numFmtId="0" fontId="25" fillId="7" borderId="12" xfId="7" applyFont="1" applyFill="1" applyBorder="1" applyAlignment="1">
      <alignment horizontal="center" wrapText="1"/>
    </xf>
    <xf numFmtId="2" fontId="6" fillId="7" borderId="4" xfId="0" applyNumberFormat="1" applyFont="1" applyFill="1" applyBorder="1" applyAlignment="1">
      <alignment horizontal="left" vertical="center" wrapText="1"/>
    </xf>
    <xf numFmtId="2" fontId="6" fillId="7" borderId="3" xfId="0" applyNumberFormat="1" applyFont="1" applyFill="1" applyBorder="1" applyAlignment="1">
      <alignment horizontal="left" vertical="center" wrapText="1"/>
    </xf>
    <xf numFmtId="2" fontId="6" fillId="7" borderId="8" xfId="0" applyNumberFormat="1" applyFont="1" applyFill="1" applyBorder="1" applyAlignment="1">
      <alignment horizontal="left" vertical="center" wrapText="1"/>
    </xf>
    <xf numFmtId="0" fontId="6" fillId="7" borderId="4" xfId="0" applyFont="1" applyFill="1" applyBorder="1" applyAlignment="1">
      <alignment horizontal="center"/>
    </xf>
    <xf numFmtId="0" fontId="6" fillId="7" borderId="3" xfId="0" applyFont="1" applyFill="1" applyBorder="1" applyAlignment="1">
      <alignment horizontal="center"/>
    </xf>
    <xf numFmtId="0" fontId="6" fillId="7" borderId="8" xfId="0" applyFont="1" applyFill="1" applyBorder="1" applyAlignment="1">
      <alignment horizontal="center"/>
    </xf>
    <xf numFmtId="14" fontId="20" fillId="0" borderId="21" xfId="7" applyNumberFormat="1" applyFont="1" applyFill="1" applyBorder="1" applyAlignment="1">
      <alignment horizontal="left" vertical="center"/>
    </xf>
    <xf numFmtId="14" fontId="20" fillId="0" borderId="22" xfId="7" applyNumberFormat="1" applyFont="1" applyFill="1" applyBorder="1" applyAlignment="1">
      <alignment horizontal="left" vertical="center"/>
    </xf>
    <xf numFmtId="14" fontId="20" fillId="0" borderId="55" xfId="7" applyNumberFormat="1" applyFont="1" applyFill="1" applyBorder="1" applyAlignment="1">
      <alignment horizontal="left" vertical="center"/>
    </xf>
    <xf numFmtId="0" fontId="20" fillId="2" borderId="34" xfId="7" applyFont="1" applyFill="1" applyBorder="1" applyAlignment="1">
      <alignment horizontal="center" wrapText="1"/>
    </xf>
    <xf numFmtId="0" fontId="20" fillId="2" borderId="45" xfId="7" applyFont="1" applyFill="1" applyBorder="1" applyAlignment="1">
      <alignment horizontal="center" wrapText="1"/>
    </xf>
    <xf numFmtId="0" fontId="8" fillId="4" borderId="24" xfId="7" applyFont="1" applyFill="1" applyBorder="1" applyAlignment="1" applyProtection="1">
      <alignment horizontal="center" wrapText="1"/>
    </xf>
    <xf numFmtId="0" fontId="6" fillId="10" borderId="10" xfId="0" quotePrefix="1" applyFont="1" applyFill="1" applyBorder="1" applyAlignment="1" applyProtection="1">
      <alignment horizontal="center" vertical="center"/>
    </xf>
    <xf numFmtId="0" fontId="6" fillId="10" borderId="10" xfId="0" applyFont="1" applyFill="1" applyBorder="1" applyAlignment="1" applyProtection="1">
      <alignment horizontal="center" vertical="center"/>
    </xf>
    <xf numFmtId="0" fontId="6" fillId="6" borderId="11" xfId="0" applyFont="1" applyFill="1" applyBorder="1" applyAlignment="1" applyProtection="1">
      <alignment horizontal="center" vertical="center"/>
    </xf>
    <xf numFmtId="0" fontId="6" fillId="6" borderId="9" xfId="0" applyFont="1" applyFill="1" applyBorder="1" applyAlignment="1" applyProtection="1">
      <alignment horizontal="center" vertical="center"/>
    </xf>
    <xf numFmtId="0" fontId="6" fillId="6" borderId="12" xfId="0" applyFont="1" applyFill="1" applyBorder="1" applyAlignment="1" applyProtection="1">
      <alignment horizontal="center" vertical="center"/>
    </xf>
    <xf numFmtId="8" fontId="9" fillId="4" borderId="7" xfId="2" applyFont="1" applyFill="1" applyBorder="1" applyAlignment="1" applyProtection="1">
      <alignment horizontal="center" vertical="center"/>
    </xf>
    <xf numFmtId="8" fontId="9" fillId="4" borderId="1" xfId="2" applyFont="1" applyFill="1" applyBorder="1" applyAlignment="1" applyProtection="1">
      <alignment horizontal="center" vertical="center"/>
    </xf>
    <xf numFmtId="8" fontId="9" fillId="4" borderId="6" xfId="2" applyFont="1" applyFill="1" applyBorder="1" applyAlignment="1" applyProtection="1">
      <alignment horizontal="center" vertical="center"/>
    </xf>
    <xf numFmtId="8" fontId="9" fillId="4" borderId="5" xfId="2" applyFont="1" applyFill="1" applyBorder="1" applyAlignment="1" applyProtection="1">
      <alignment horizontal="center" vertical="center"/>
    </xf>
    <xf numFmtId="8" fontId="9" fillId="4" borderId="0" xfId="2" applyFont="1" applyFill="1" applyBorder="1" applyAlignment="1" applyProtection="1">
      <alignment horizontal="center" vertical="center"/>
    </xf>
    <xf numFmtId="8" fontId="9" fillId="4" borderId="2" xfId="2" applyFont="1" applyFill="1" applyBorder="1" applyAlignment="1" applyProtection="1">
      <alignment horizontal="center" vertical="center"/>
    </xf>
    <xf numFmtId="8" fontId="9" fillId="4" borderId="4" xfId="2" applyFont="1" applyFill="1" applyBorder="1" applyAlignment="1" applyProtection="1">
      <alignment horizontal="center" vertical="center"/>
    </xf>
    <xf numFmtId="8" fontId="9" fillId="4" borderId="3" xfId="2" applyFont="1" applyFill="1" applyBorder="1" applyAlignment="1" applyProtection="1">
      <alignment horizontal="center" vertical="center"/>
    </xf>
    <xf numFmtId="8" fontId="9" fillId="4" borderId="8" xfId="2" applyFont="1" applyFill="1" applyBorder="1" applyAlignment="1" applyProtection="1">
      <alignment horizontal="center" vertical="center"/>
    </xf>
    <xf numFmtId="2" fontId="6" fillId="4" borderId="34" xfId="0" applyNumberFormat="1" applyFont="1" applyFill="1" applyBorder="1" applyAlignment="1" applyProtection="1">
      <alignment horizontal="left" vertical="center" wrapText="1"/>
    </xf>
    <xf numFmtId="2" fontId="6" fillId="4" borderId="18" xfId="0" applyNumberFormat="1" applyFont="1" applyFill="1" applyBorder="1" applyAlignment="1" applyProtection="1">
      <alignment horizontal="left" vertical="center" wrapText="1"/>
    </xf>
    <xf numFmtId="2" fontId="6" fillId="4" borderId="45" xfId="0" applyNumberFormat="1" applyFont="1" applyFill="1" applyBorder="1" applyAlignment="1" applyProtection="1">
      <alignment horizontal="left" vertical="center" wrapText="1"/>
    </xf>
    <xf numFmtId="2" fontId="6" fillId="4" borderId="5" xfId="0" applyNumberFormat="1" applyFont="1" applyFill="1" applyBorder="1" applyAlignment="1" applyProtection="1">
      <alignment horizontal="left" vertical="center" wrapText="1"/>
    </xf>
    <xf numFmtId="2" fontId="6" fillId="4" borderId="0" xfId="0" applyNumberFormat="1" applyFont="1" applyFill="1" applyBorder="1" applyAlignment="1" applyProtection="1">
      <alignment horizontal="left" vertical="center" wrapText="1"/>
    </xf>
    <xf numFmtId="2" fontId="6" fillId="4" borderId="2" xfId="0" applyNumberFormat="1" applyFont="1" applyFill="1" applyBorder="1" applyAlignment="1" applyProtection="1">
      <alignment horizontal="left" vertical="center" wrapText="1"/>
    </xf>
    <xf numFmtId="2" fontId="6" fillId="4" borderId="4" xfId="0" applyNumberFormat="1" applyFont="1" applyFill="1" applyBorder="1" applyAlignment="1" applyProtection="1">
      <alignment horizontal="left" vertical="center" wrapText="1"/>
    </xf>
    <xf numFmtId="2" fontId="6" fillId="4" borderId="3" xfId="0" applyNumberFormat="1" applyFont="1" applyFill="1" applyBorder="1" applyAlignment="1" applyProtection="1">
      <alignment horizontal="left" vertical="center" wrapText="1"/>
    </xf>
    <xf numFmtId="2" fontId="6" fillId="4" borderId="8" xfId="0" applyNumberFormat="1" applyFont="1" applyFill="1" applyBorder="1" applyAlignment="1" applyProtection="1">
      <alignment horizontal="left" vertical="center" wrapText="1"/>
    </xf>
    <xf numFmtId="9" fontId="6" fillId="7" borderId="57" xfId="15" applyFont="1" applyFill="1" applyBorder="1" applyAlignment="1" applyProtection="1">
      <alignment horizontal="center" vertical="center"/>
    </xf>
    <xf numFmtId="9" fontId="6" fillId="7" borderId="58" xfId="15" applyFont="1" applyFill="1" applyBorder="1" applyAlignment="1" applyProtection="1">
      <alignment horizontal="center" vertical="center"/>
    </xf>
    <xf numFmtId="9" fontId="6" fillId="7" borderId="59" xfId="15" applyFont="1" applyFill="1" applyBorder="1" applyAlignment="1" applyProtection="1">
      <alignment horizontal="center" vertical="center"/>
    </xf>
    <xf numFmtId="0" fontId="6" fillId="7" borderId="10" xfId="0" applyFont="1" applyFill="1" applyBorder="1" applyAlignment="1" applyProtection="1">
      <alignment horizontal="center"/>
    </xf>
    <xf numFmtId="9" fontId="6" fillId="10" borderId="11" xfId="0" applyNumberFormat="1" applyFont="1" applyFill="1" applyBorder="1" applyAlignment="1" applyProtection="1">
      <alignment horizontal="center" vertical="center"/>
    </xf>
    <xf numFmtId="9" fontId="6" fillId="10" borderId="12" xfId="0" applyNumberFormat="1" applyFont="1" applyFill="1" applyBorder="1" applyAlignment="1" applyProtection="1">
      <alignment horizontal="center" vertical="center"/>
    </xf>
    <xf numFmtId="4" fontId="6" fillId="7" borderId="11" xfId="0" applyNumberFormat="1" applyFont="1" applyFill="1" applyBorder="1" applyAlignment="1" applyProtection="1">
      <alignment horizontal="center"/>
    </xf>
    <xf numFmtId="4" fontId="6" fillId="7" borderId="12" xfId="0" applyNumberFormat="1" applyFont="1" applyFill="1" applyBorder="1" applyAlignment="1" applyProtection="1">
      <alignment horizontal="center"/>
    </xf>
    <xf numFmtId="0" fontId="12" fillId="7" borderId="44" xfId="0" applyFont="1" applyFill="1" applyBorder="1" applyAlignment="1" applyProtection="1">
      <alignment horizontal="right" vertical="top"/>
    </xf>
    <xf numFmtId="0" fontId="12" fillId="7" borderId="20" xfId="0" applyFont="1" applyFill="1" applyBorder="1" applyAlignment="1" applyProtection="1">
      <alignment horizontal="right" vertical="top"/>
    </xf>
    <xf numFmtId="9" fontId="6" fillId="9" borderId="44" xfId="0" applyNumberFormat="1" applyFont="1" applyFill="1" applyBorder="1" applyAlignment="1" applyProtection="1">
      <alignment horizontal="center" vertical="top"/>
    </xf>
    <xf numFmtId="9" fontId="6" fillId="9" borderId="49" xfId="0" applyNumberFormat="1" applyFont="1" applyFill="1" applyBorder="1" applyAlignment="1" applyProtection="1">
      <alignment horizontal="center" vertical="top"/>
    </xf>
    <xf numFmtId="2" fontId="6" fillId="4" borderId="7" xfId="0" applyNumberFormat="1" applyFont="1" applyFill="1" applyBorder="1" applyAlignment="1" applyProtection="1">
      <alignment horizontal="left" vertical="center" wrapText="1"/>
    </xf>
    <xf numFmtId="2" fontId="6" fillId="4" borderId="1" xfId="0" applyNumberFormat="1" applyFont="1" applyFill="1" applyBorder="1" applyAlignment="1" applyProtection="1">
      <alignment horizontal="left" vertical="center" wrapText="1"/>
    </xf>
    <xf numFmtId="2" fontId="6" fillId="4" borderId="6" xfId="0" applyNumberFormat="1" applyFont="1" applyFill="1" applyBorder="1" applyAlignment="1" applyProtection="1">
      <alignment horizontal="left" vertical="center" wrapText="1"/>
    </xf>
    <xf numFmtId="2" fontId="6" fillId="4" borderId="26" xfId="0" applyNumberFormat="1" applyFont="1" applyFill="1" applyBorder="1" applyAlignment="1" applyProtection="1">
      <alignment horizontal="left" vertical="center" wrapText="1"/>
    </xf>
    <xf numFmtId="2" fontId="6" fillId="4" borderId="24" xfId="0" applyNumberFormat="1" applyFont="1" applyFill="1" applyBorder="1" applyAlignment="1" applyProtection="1">
      <alignment horizontal="left" vertical="center" wrapText="1"/>
    </xf>
    <xf numFmtId="2" fontId="6" fillId="4" borderId="36" xfId="0" applyNumberFormat="1" applyFont="1" applyFill="1" applyBorder="1" applyAlignment="1" applyProtection="1">
      <alignment horizontal="left" vertical="center" wrapText="1"/>
    </xf>
    <xf numFmtId="0" fontId="25" fillId="7" borderId="11" xfId="7" applyFont="1" applyFill="1" applyBorder="1" applyAlignment="1" applyProtection="1">
      <alignment horizontal="center" wrapText="1"/>
    </xf>
    <xf numFmtId="0" fontId="25" fillId="7" borderId="9" xfId="7" applyFont="1" applyFill="1" applyBorder="1" applyAlignment="1" applyProtection="1">
      <alignment horizontal="center" wrapText="1"/>
    </xf>
    <xf numFmtId="0" fontId="25" fillId="7" borderId="12" xfId="7" applyFont="1" applyFill="1" applyBorder="1" applyAlignment="1" applyProtection="1">
      <alignment horizontal="center" wrapText="1"/>
    </xf>
    <xf numFmtId="2" fontId="6" fillId="7" borderId="4" xfId="0" applyNumberFormat="1" applyFont="1" applyFill="1" applyBorder="1" applyAlignment="1" applyProtection="1">
      <alignment horizontal="left" vertical="center" wrapText="1"/>
    </xf>
    <xf numFmtId="2" fontId="6" fillId="7" borderId="3" xfId="0" applyNumberFormat="1" applyFont="1" applyFill="1" applyBorder="1" applyAlignment="1" applyProtection="1">
      <alignment horizontal="left" vertical="center" wrapText="1"/>
    </xf>
    <xf numFmtId="2" fontId="6" fillId="7" borderId="8" xfId="0" applyNumberFormat="1" applyFont="1" applyFill="1" applyBorder="1" applyAlignment="1" applyProtection="1">
      <alignment horizontal="left" vertical="center" wrapText="1"/>
    </xf>
    <xf numFmtId="0" fontId="6" fillId="7" borderId="4" xfId="0" applyFont="1" applyFill="1" applyBorder="1" applyAlignment="1" applyProtection="1">
      <alignment horizontal="center"/>
    </xf>
    <xf numFmtId="0" fontId="6" fillId="7" borderId="3" xfId="0" applyFont="1" applyFill="1" applyBorder="1" applyAlignment="1" applyProtection="1">
      <alignment horizontal="center"/>
    </xf>
    <xf numFmtId="0" fontId="6" fillId="7" borderId="8" xfId="0" applyFont="1" applyFill="1" applyBorder="1" applyAlignment="1" applyProtection="1">
      <alignment horizontal="center"/>
    </xf>
    <xf numFmtId="4" fontId="6" fillId="7" borderId="4" xfId="0" applyNumberFormat="1" applyFont="1" applyFill="1" applyBorder="1" applyAlignment="1" applyProtection="1">
      <alignment horizontal="center"/>
    </xf>
    <xf numFmtId="4" fontId="6" fillId="7" borderId="8" xfId="0" applyNumberFormat="1" applyFont="1" applyFill="1" applyBorder="1" applyAlignment="1" applyProtection="1">
      <alignment horizontal="center"/>
    </xf>
    <xf numFmtId="0" fontId="13" fillId="0" borderId="7" xfId="0" applyFont="1" applyBorder="1" applyAlignment="1" applyProtection="1">
      <alignment vertical="top" wrapText="1"/>
    </xf>
    <xf numFmtId="0" fontId="13" fillId="0" borderId="1" xfId="0" applyFont="1" applyBorder="1" applyAlignment="1" applyProtection="1">
      <alignment vertical="top" wrapText="1"/>
    </xf>
    <xf numFmtId="0" fontId="13" fillId="0" borderId="4" xfId="0" applyFont="1" applyBorder="1" applyAlignment="1" applyProtection="1">
      <alignment vertical="top" wrapText="1"/>
    </xf>
    <xf numFmtId="0" fontId="13" fillId="0" borderId="3" xfId="0" applyFont="1" applyBorder="1" applyAlignment="1" applyProtection="1">
      <alignment vertical="top" wrapText="1"/>
    </xf>
    <xf numFmtId="0" fontId="6" fillId="10" borderId="1" xfId="0" applyFont="1" applyFill="1" applyBorder="1" applyAlignment="1" applyProtection="1">
      <alignment horizontal="center" vertical="center"/>
    </xf>
    <xf numFmtId="0" fontId="6" fillId="10" borderId="3" xfId="0" applyFont="1" applyFill="1" applyBorder="1" applyAlignment="1" applyProtection="1">
      <alignment horizontal="center" vertical="center"/>
    </xf>
    <xf numFmtId="0" fontId="13" fillId="0" borderId="0" xfId="0" applyFont="1" applyBorder="1" applyAlignment="1" applyProtection="1">
      <alignment horizontal="center" vertical="center"/>
    </xf>
    <xf numFmtId="0" fontId="13" fillId="0" borderId="3" xfId="0" applyFont="1" applyBorder="1" applyAlignment="1" applyProtection="1">
      <alignment horizontal="center" vertical="center"/>
    </xf>
    <xf numFmtId="0" fontId="16" fillId="10" borderId="0" xfId="14" applyFill="1" applyBorder="1" applyAlignment="1" applyProtection="1">
      <alignment horizontal="center" vertical="center"/>
    </xf>
    <xf numFmtId="0" fontId="6" fillId="10" borderId="0" xfId="0" applyFont="1" applyFill="1" applyBorder="1" applyAlignment="1" applyProtection="1">
      <alignment horizontal="center" vertical="center"/>
    </xf>
    <xf numFmtId="0" fontId="13" fillId="10" borderId="0" xfId="0" applyFont="1" applyFill="1" applyBorder="1" applyAlignment="1" applyProtection="1">
      <alignment horizontal="center" vertical="center"/>
    </xf>
    <xf numFmtId="0" fontId="13" fillId="10" borderId="2" xfId="0" applyFont="1" applyFill="1" applyBorder="1" applyAlignment="1" applyProtection="1">
      <alignment horizontal="center" vertical="center"/>
    </xf>
    <xf numFmtId="0" fontId="13" fillId="10" borderId="3" xfId="0" applyFont="1" applyFill="1" applyBorder="1" applyAlignment="1" applyProtection="1">
      <alignment horizontal="center" vertical="center"/>
    </xf>
    <xf numFmtId="0" fontId="13" fillId="10" borderId="8" xfId="0" applyFont="1" applyFill="1" applyBorder="1" applyAlignment="1" applyProtection="1">
      <alignment horizontal="center" vertical="center"/>
    </xf>
    <xf numFmtId="0" fontId="9" fillId="0" borderId="1" xfId="0" applyFont="1" applyBorder="1" applyAlignment="1" applyProtection="1">
      <alignment horizontal="left"/>
    </xf>
    <xf numFmtId="0" fontId="9" fillId="0" borderId="6" xfId="0" applyFont="1" applyBorder="1" applyAlignment="1" applyProtection="1">
      <alignment horizontal="left"/>
    </xf>
    <xf numFmtId="0" fontId="9" fillId="0" borderId="7" xfId="0" applyFont="1" applyBorder="1" applyAlignment="1" applyProtection="1">
      <alignment horizontal="left"/>
    </xf>
    <xf numFmtId="0" fontId="14" fillId="10" borderId="0" xfId="0" applyFont="1" applyFill="1" applyBorder="1" applyAlignment="1" applyProtection="1">
      <alignment wrapText="1"/>
    </xf>
    <xf numFmtId="0" fontId="14" fillId="10" borderId="5" xfId="0" applyFont="1" applyFill="1" applyBorder="1" applyAlignment="1" applyProtection="1">
      <alignment wrapText="1"/>
    </xf>
    <xf numFmtId="0" fontId="14" fillId="10" borderId="2" xfId="0" applyFont="1" applyFill="1" applyBorder="1" applyAlignment="1" applyProtection="1">
      <alignment wrapText="1"/>
    </xf>
    <xf numFmtId="0" fontId="9" fillId="10" borderId="0" xfId="0" applyFont="1" applyFill="1" applyBorder="1" applyAlignment="1" applyProtection="1">
      <alignment horizontal="left"/>
    </xf>
    <xf numFmtId="0" fontId="9" fillId="10" borderId="5" xfId="0" applyFont="1" applyFill="1" applyBorder="1" applyAlignment="1" applyProtection="1">
      <alignment horizontal="left"/>
    </xf>
    <xf numFmtId="0" fontId="9" fillId="10" borderId="2" xfId="0" applyFont="1" applyFill="1" applyBorder="1" applyAlignment="1" applyProtection="1">
      <alignment horizontal="left"/>
    </xf>
    <xf numFmtId="0" fontId="6" fillId="0" borderId="7" xfId="0" quotePrefix="1" applyFont="1" applyBorder="1" applyAlignment="1" applyProtection="1">
      <alignment horizontal="left" wrapText="1"/>
    </xf>
    <xf numFmtId="0" fontId="6" fillId="0" borderId="1" xfId="0" quotePrefix="1" applyFont="1" applyBorder="1" applyAlignment="1" applyProtection="1">
      <alignment horizontal="left" wrapText="1"/>
    </xf>
    <xf numFmtId="0" fontId="6" fillId="0" borderId="6" xfId="0" quotePrefix="1" applyFont="1" applyBorder="1" applyAlignment="1" applyProtection="1">
      <alignment horizontal="left" wrapText="1"/>
    </xf>
    <xf numFmtId="0" fontId="6" fillId="0" borderId="4" xfId="0" quotePrefix="1" applyFont="1" applyBorder="1" applyAlignment="1" applyProtection="1">
      <alignment horizontal="left" wrapText="1"/>
    </xf>
    <xf numFmtId="0" fontId="6" fillId="0" borderId="3" xfId="0" quotePrefix="1" applyFont="1" applyBorder="1" applyAlignment="1" applyProtection="1">
      <alignment horizontal="left" wrapText="1"/>
    </xf>
    <xf numFmtId="0" fontId="6" fillId="0" borderId="8" xfId="0" quotePrefix="1" applyFont="1" applyBorder="1" applyAlignment="1" applyProtection="1">
      <alignment horizontal="left" wrapText="1"/>
    </xf>
    <xf numFmtId="0" fontId="9" fillId="0" borderId="0" xfId="0" applyFont="1" applyFill="1" applyBorder="1" applyAlignment="1" applyProtection="1">
      <alignment horizontal="center" vertical="center"/>
    </xf>
    <xf numFmtId="0" fontId="23" fillId="5" borderId="21" xfId="0" applyFont="1" applyFill="1" applyBorder="1" applyAlignment="1" applyProtection="1">
      <alignment vertical="center"/>
    </xf>
    <xf numFmtId="0" fontId="23" fillId="5" borderId="22" xfId="0" applyFont="1" applyFill="1" applyBorder="1" applyAlignment="1" applyProtection="1">
      <alignment vertical="center"/>
    </xf>
    <xf numFmtId="0" fontId="23" fillId="5" borderId="13" xfId="0" applyFont="1" applyFill="1" applyBorder="1" applyAlignment="1" applyProtection="1">
      <alignment vertical="center"/>
    </xf>
    <xf numFmtId="0" fontId="8" fillId="7" borderId="17" xfId="7" applyFont="1" applyFill="1" applyBorder="1" applyAlignment="1" applyProtection="1">
      <alignment horizontal="center" wrapText="1"/>
    </xf>
    <xf numFmtId="0" fontId="8" fillId="7" borderId="18" xfId="7" applyFont="1" applyFill="1" applyBorder="1" applyAlignment="1" applyProtection="1">
      <alignment horizontal="center" wrapText="1"/>
    </xf>
    <xf numFmtId="0" fontId="8" fillId="7" borderId="19" xfId="7" applyFont="1" applyFill="1" applyBorder="1" applyAlignment="1" applyProtection="1">
      <alignment horizontal="center" wrapText="1"/>
    </xf>
    <xf numFmtId="17" fontId="23" fillId="7" borderId="21" xfId="0" applyNumberFormat="1" applyFont="1" applyFill="1" applyBorder="1" applyAlignment="1" applyProtection="1">
      <alignment vertical="center"/>
    </xf>
    <xf numFmtId="17" fontId="23" fillId="7" borderId="22" xfId="0" applyNumberFormat="1" applyFont="1" applyFill="1" applyBorder="1" applyAlignment="1" applyProtection="1">
      <alignment vertical="center"/>
    </xf>
    <xf numFmtId="17" fontId="23" fillId="7" borderId="13" xfId="0" applyNumberFormat="1" applyFont="1" applyFill="1" applyBorder="1" applyAlignment="1" applyProtection="1">
      <alignment vertical="center"/>
    </xf>
    <xf numFmtId="0" fontId="6" fillId="7" borderId="14" xfId="0" applyFont="1" applyFill="1" applyBorder="1" applyAlignment="1" applyProtection="1">
      <alignment horizontal="center" wrapText="1"/>
    </xf>
    <xf numFmtId="0" fontId="6" fillId="7" borderId="0" xfId="0" applyFont="1" applyFill="1" applyBorder="1" applyAlignment="1" applyProtection="1">
      <alignment horizontal="center" wrapText="1"/>
    </xf>
    <xf numFmtId="0" fontId="6" fillId="7" borderId="15" xfId="0" applyFont="1" applyFill="1" applyBorder="1" applyAlignment="1" applyProtection="1">
      <alignment horizontal="center" wrapText="1"/>
    </xf>
    <xf numFmtId="0" fontId="11" fillId="7" borderId="14" xfId="0" applyFont="1" applyFill="1" applyBorder="1" applyAlignment="1" applyProtection="1">
      <alignment horizontal="center" wrapText="1"/>
    </xf>
    <xf numFmtId="0" fontId="11" fillId="7" borderId="0" xfId="0" applyFont="1" applyFill="1" applyBorder="1" applyAlignment="1" applyProtection="1">
      <alignment horizontal="center" wrapText="1"/>
    </xf>
    <xf numFmtId="0" fontId="11" fillId="7" borderId="15" xfId="0" applyFont="1" applyFill="1" applyBorder="1" applyAlignment="1" applyProtection="1">
      <alignment horizontal="center" wrapText="1"/>
    </xf>
    <xf numFmtId="14" fontId="20" fillId="0" borderId="21" xfId="7" applyNumberFormat="1" applyFont="1" applyFill="1" applyBorder="1" applyAlignment="1" applyProtection="1">
      <alignment horizontal="left"/>
    </xf>
    <xf numFmtId="14" fontId="20" fillId="0" borderId="22" xfId="7" applyNumberFormat="1" applyFont="1" applyFill="1" applyBorder="1" applyAlignment="1" applyProtection="1">
      <alignment horizontal="left"/>
    </xf>
    <xf numFmtId="14" fontId="20" fillId="0" borderId="55" xfId="7" applyNumberFormat="1" applyFont="1" applyFill="1" applyBorder="1" applyAlignment="1" applyProtection="1">
      <alignment horizontal="left"/>
    </xf>
    <xf numFmtId="40" fontId="8" fillId="6" borderId="26" xfId="1" applyFont="1" applyFill="1" applyBorder="1" applyAlignment="1" applyProtection="1">
      <alignment wrapText="1"/>
    </xf>
    <xf numFmtId="40" fontId="8" fillId="6" borderId="24" xfId="1" applyFont="1" applyFill="1" applyBorder="1" applyAlignment="1" applyProtection="1">
      <alignment wrapText="1"/>
    </xf>
    <xf numFmtId="40" fontId="8" fillId="6" borderId="25" xfId="1" applyFont="1" applyFill="1" applyBorder="1" applyAlignment="1" applyProtection="1">
      <alignment wrapText="1"/>
    </xf>
    <xf numFmtId="40" fontId="8" fillId="6" borderId="16" xfId="1" applyFont="1" applyFill="1" applyBorder="1" applyAlignment="1" applyProtection="1">
      <alignment horizontal="left" wrapText="1"/>
    </xf>
    <xf numFmtId="40" fontId="8" fillId="6" borderId="24" xfId="1" applyFont="1" applyFill="1" applyBorder="1" applyAlignment="1" applyProtection="1">
      <alignment horizontal="left" wrapText="1"/>
    </xf>
    <xf numFmtId="40" fontId="8" fillId="6" borderId="25" xfId="1" applyFont="1" applyFill="1" applyBorder="1" applyAlignment="1" applyProtection="1">
      <alignment horizontal="left" wrapText="1"/>
    </xf>
    <xf numFmtId="0" fontId="8" fillId="8" borderId="22" xfId="7" applyFont="1" applyFill="1" applyBorder="1" applyAlignment="1" applyProtection="1">
      <alignment horizontal="center" wrapText="1"/>
    </xf>
    <xf numFmtId="0" fontId="8" fillId="8" borderId="13" xfId="7" applyFont="1" applyFill="1" applyBorder="1" applyAlignment="1" applyProtection="1">
      <alignment horizontal="center" wrapText="1"/>
    </xf>
    <xf numFmtId="14" fontId="22" fillId="10" borderId="11" xfId="7" applyNumberFormat="1" applyFont="1" applyFill="1" applyBorder="1" applyAlignment="1" applyProtection="1">
      <alignment horizontal="center"/>
    </xf>
    <xf numFmtId="14" fontId="22" fillId="10" borderId="12" xfId="7" applyNumberFormat="1" applyFont="1" applyFill="1" applyBorder="1" applyAlignment="1" applyProtection="1">
      <alignment horizontal="center"/>
    </xf>
    <xf numFmtId="0" fontId="21" fillId="10" borderId="11" xfId="7" applyFont="1" applyFill="1" applyBorder="1" applyAlignment="1" applyProtection="1">
      <alignment horizontal="left"/>
    </xf>
    <xf numFmtId="0" fontId="21" fillId="10" borderId="9" xfId="7" applyFont="1" applyFill="1" applyBorder="1" applyAlignment="1" applyProtection="1">
      <alignment horizontal="left"/>
    </xf>
    <xf numFmtId="0" fontId="21" fillId="10" borderId="12" xfId="7" applyFont="1" applyFill="1" applyBorder="1" applyAlignment="1" applyProtection="1">
      <alignment horizontal="left"/>
    </xf>
    <xf numFmtId="8" fontId="22" fillId="10" borderId="11" xfId="1" applyNumberFormat="1" applyFont="1" applyFill="1" applyBorder="1" applyAlignment="1" applyProtection="1">
      <alignment wrapText="1"/>
    </xf>
    <xf numFmtId="8" fontId="22" fillId="10" borderId="12" xfId="1" applyNumberFormat="1" applyFont="1" applyFill="1" applyBorder="1" applyAlignment="1" applyProtection="1">
      <alignment wrapText="1"/>
    </xf>
    <xf numFmtId="14" fontId="22" fillId="10" borderId="44" xfId="7" applyNumberFormat="1" applyFont="1" applyFill="1" applyBorder="1" applyAlignment="1" applyProtection="1">
      <alignment horizontal="center"/>
    </xf>
    <xf numFmtId="14" fontId="22" fillId="10" borderId="49" xfId="7" applyNumberFormat="1" applyFont="1" applyFill="1" applyBorder="1" applyAlignment="1" applyProtection="1">
      <alignment horizontal="center"/>
    </xf>
    <xf numFmtId="8" fontId="22" fillId="10" borderId="44" xfId="1" applyNumberFormat="1" applyFont="1" applyFill="1" applyBorder="1" applyAlignment="1" applyProtection="1">
      <alignment wrapText="1"/>
    </xf>
    <xf numFmtId="8" fontId="22" fillId="10" borderId="49" xfId="1" applyNumberFormat="1" applyFont="1" applyFill="1" applyBorder="1" applyAlignment="1" applyProtection="1">
      <alignment wrapText="1"/>
    </xf>
    <xf numFmtId="0" fontId="6" fillId="4" borderId="14" xfId="0" applyFont="1" applyFill="1" applyBorder="1" applyAlignment="1" applyProtection="1">
      <alignment horizontal="left" vertical="top" wrapText="1"/>
    </xf>
    <xf numFmtId="0" fontId="6" fillId="4" borderId="0" xfId="0" applyFont="1" applyFill="1" applyBorder="1" applyAlignment="1" applyProtection="1">
      <alignment horizontal="left" vertical="top" wrapText="1"/>
    </xf>
    <xf numFmtId="0" fontId="6" fillId="4" borderId="15" xfId="0" applyFont="1" applyFill="1" applyBorder="1" applyAlignment="1" applyProtection="1">
      <alignment horizontal="left" vertical="top" wrapText="1"/>
    </xf>
    <xf numFmtId="0" fontId="6" fillId="4" borderId="16" xfId="0" applyFont="1" applyFill="1" applyBorder="1" applyAlignment="1" applyProtection="1">
      <alignment horizontal="left" vertical="top" wrapText="1"/>
    </xf>
    <xf numFmtId="0" fontId="6" fillId="4" borderId="24" xfId="0" applyFont="1" applyFill="1" applyBorder="1" applyAlignment="1" applyProtection="1">
      <alignment horizontal="left" vertical="top" wrapText="1"/>
    </xf>
    <xf numFmtId="0" fontId="6" fillId="4" borderId="25" xfId="0" applyFont="1" applyFill="1" applyBorder="1" applyAlignment="1" applyProtection="1">
      <alignment horizontal="left" vertical="top" wrapText="1"/>
    </xf>
    <xf numFmtId="0" fontId="8" fillId="6" borderId="11" xfId="7" applyFont="1" applyFill="1" applyBorder="1" applyAlignment="1" applyProtection="1">
      <alignment horizontal="center" wrapText="1"/>
    </xf>
    <xf numFmtId="0" fontId="8" fillId="6" borderId="9" xfId="7" applyFont="1" applyFill="1" applyBorder="1" applyAlignment="1" applyProtection="1">
      <alignment horizontal="center" wrapText="1"/>
    </xf>
    <xf numFmtId="0" fontId="8" fillId="6" borderId="12" xfId="7" applyFont="1" applyFill="1" applyBorder="1" applyAlignment="1" applyProtection="1">
      <alignment horizontal="center" wrapText="1"/>
    </xf>
    <xf numFmtId="164" fontId="8" fillId="2" borderId="57" xfId="7" applyNumberFormat="1" applyFont="1" applyFill="1" applyBorder="1" applyAlignment="1" applyProtection="1">
      <alignment horizontal="left"/>
    </xf>
    <xf numFmtId="164" fontId="8" fillId="2" borderId="58" xfId="7" applyNumberFormat="1" applyFont="1" applyFill="1" applyBorder="1" applyAlignment="1" applyProtection="1">
      <alignment horizontal="left"/>
    </xf>
    <xf numFmtId="164" fontId="8" fillId="2" borderId="59" xfId="7" applyNumberFormat="1" applyFont="1" applyFill="1" applyBorder="1" applyAlignment="1" applyProtection="1">
      <alignment horizontal="left"/>
    </xf>
    <xf numFmtId="0" fontId="20" fillId="2" borderId="34" xfId="7" applyFont="1" applyFill="1" applyBorder="1" applyAlignment="1" applyProtection="1">
      <alignment horizontal="center" wrapText="1"/>
    </xf>
    <xf numFmtId="0" fontId="20" fillId="2" borderId="45" xfId="7" applyFont="1" applyFill="1" applyBorder="1" applyAlignment="1" applyProtection="1">
      <alignment horizontal="center" wrapText="1"/>
    </xf>
    <xf numFmtId="0" fontId="20" fillId="2" borderId="4" xfId="7" applyFont="1" applyFill="1" applyBorder="1" applyAlignment="1" applyProtection="1">
      <alignment horizontal="center" wrapText="1"/>
    </xf>
    <xf numFmtId="0" fontId="20" fillId="2" borderId="8" xfId="7" applyFont="1" applyFill="1" applyBorder="1" applyAlignment="1" applyProtection="1">
      <alignment horizontal="center" wrapText="1"/>
    </xf>
    <xf numFmtId="0" fontId="8" fillId="2" borderId="67" xfId="7" applyFont="1" applyFill="1" applyBorder="1" applyAlignment="1" applyProtection="1">
      <alignment horizontal="center" wrapText="1"/>
    </xf>
    <xf numFmtId="0" fontId="8" fillId="2" borderId="28" xfId="7" applyFont="1" applyFill="1" applyBorder="1" applyAlignment="1" applyProtection="1">
      <alignment horizontal="center" wrapText="1"/>
    </xf>
    <xf numFmtId="0" fontId="8" fillId="2" borderId="57" xfId="7" applyFont="1" applyFill="1" applyBorder="1" applyAlignment="1" applyProtection="1">
      <alignment horizontal="left" wrapText="1"/>
    </xf>
    <xf numFmtId="0" fontId="8" fillId="2" borderId="58" xfId="7" applyFont="1" applyFill="1" applyBorder="1" applyAlignment="1" applyProtection="1">
      <alignment horizontal="left" wrapText="1"/>
    </xf>
    <xf numFmtId="0" fontId="8" fillId="2" borderId="64" xfId="7" applyFont="1" applyFill="1" applyBorder="1" applyAlignment="1" applyProtection="1">
      <alignment horizontal="left" wrapText="1"/>
    </xf>
    <xf numFmtId="40" fontId="22" fillId="2" borderId="63" xfId="1" applyFont="1" applyFill="1" applyBorder="1" applyAlignment="1" applyProtection="1">
      <alignment horizontal="left" vertical="top" wrapText="1"/>
    </xf>
    <xf numFmtId="40" fontId="22" fillId="2" borderId="58" xfId="1" applyFont="1" applyFill="1" applyBorder="1" applyAlignment="1" applyProtection="1">
      <alignment horizontal="left" vertical="top" wrapText="1"/>
    </xf>
    <xf numFmtId="40" fontId="22" fillId="2" borderId="64" xfId="1" applyFont="1" applyFill="1" applyBorder="1" applyAlignment="1" applyProtection="1">
      <alignment horizontal="left" vertical="top" wrapText="1"/>
    </xf>
    <xf numFmtId="164" fontId="8" fillId="2" borderId="11" xfId="7" applyNumberFormat="1" applyFont="1" applyFill="1" applyBorder="1" applyAlignment="1" applyProtection="1">
      <alignment horizontal="left"/>
    </xf>
    <xf numFmtId="164" fontId="8" fillId="2" borderId="12" xfId="7" applyNumberFormat="1" applyFont="1" applyFill="1" applyBorder="1" applyAlignment="1" applyProtection="1">
      <alignment horizontal="left"/>
    </xf>
    <xf numFmtId="0" fontId="8" fillId="2" borderId="11" xfId="7" applyFont="1" applyFill="1" applyBorder="1" applyAlignment="1" applyProtection="1">
      <alignment horizontal="left" wrapText="1"/>
    </xf>
    <xf numFmtId="0" fontId="8" fillId="2" borderId="9" xfId="7" applyFont="1" applyFill="1" applyBorder="1" applyAlignment="1" applyProtection="1">
      <alignment horizontal="left" wrapText="1"/>
    </xf>
    <xf numFmtId="0" fontId="8" fillId="2" borderId="12" xfId="7" applyFont="1" applyFill="1" applyBorder="1" applyAlignment="1" applyProtection="1">
      <alignment horizontal="left" wrapText="1"/>
    </xf>
    <xf numFmtId="40" fontId="21" fillId="10" borderId="7" xfId="1" applyFont="1" applyFill="1" applyBorder="1" applyAlignment="1" applyProtection="1">
      <alignment horizontal="left" wrapText="1"/>
    </xf>
    <xf numFmtId="40" fontId="21" fillId="10" borderId="1" xfId="1" applyFont="1" applyFill="1" applyBorder="1" applyAlignment="1" applyProtection="1">
      <alignment horizontal="left" wrapText="1"/>
    </xf>
    <xf numFmtId="40" fontId="21" fillId="10" borderId="42" xfId="1" applyFont="1" applyFill="1" applyBorder="1" applyAlignment="1" applyProtection="1">
      <alignment horizontal="left" wrapText="1"/>
    </xf>
    <xf numFmtId="40" fontId="21" fillId="10" borderId="5" xfId="1" applyFont="1" applyFill="1" applyBorder="1" applyAlignment="1" applyProtection="1">
      <alignment horizontal="left" wrapText="1"/>
    </xf>
    <xf numFmtId="40" fontId="21" fillId="10" borderId="0" xfId="1" applyFont="1" applyFill="1" applyBorder="1" applyAlignment="1" applyProtection="1">
      <alignment horizontal="left" wrapText="1"/>
    </xf>
    <xf numFmtId="40" fontId="21" fillId="10" borderId="15" xfId="1" applyFont="1" applyFill="1" applyBorder="1" applyAlignment="1" applyProtection="1">
      <alignment horizontal="left" wrapText="1"/>
    </xf>
    <xf numFmtId="40" fontId="21" fillId="10" borderId="26" xfId="1" applyFont="1" applyFill="1" applyBorder="1" applyAlignment="1" applyProtection="1">
      <alignment horizontal="left" wrapText="1"/>
    </xf>
    <xf numFmtId="40" fontId="21" fillId="10" borderId="24" xfId="1" applyFont="1" applyFill="1" applyBorder="1" applyAlignment="1" applyProtection="1">
      <alignment horizontal="left" wrapText="1"/>
    </xf>
    <xf numFmtId="40" fontId="21" fillId="10" borderId="25" xfId="1" applyFont="1" applyFill="1" applyBorder="1" applyAlignment="1" applyProtection="1">
      <alignment horizontal="left" wrapText="1"/>
    </xf>
    <xf numFmtId="0" fontId="13" fillId="7" borderId="7" xfId="0" applyFont="1" applyFill="1" applyBorder="1" applyAlignment="1" applyProtection="1">
      <alignment horizontal="center"/>
    </xf>
    <xf numFmtId="0" fontId="13" fillId="7" borderId="1" xfId="0" applyFont="1" applyFill="1" applyBorder="1" applyAlignment="1" applyProtection="1">
      <alignment horizontal="center"/>
    </xf>
    <xf numFmtId="0" fontId="13" fillId="7" borderId="6" xfId="0" applyFont="1" applyFill="1" applyBorder="1" applyAlignment="1" applyProtection="1">
      <alignment horizontal="center"/>
    </xf>
    <xf numFmtId="0" fontId="13" fillId="7" borderId="7" xfId="0" applyFont="1" applyFill="1" applyBorder="1" applyAlignment="1" applyProtection="1">
      <alignment horizontal="left"/>
    </xf>
    <xf numFmtId="0" fontId="13" fillId="7" borderId="1" xfId="0" applyFont="1" applyFill="1" applyBorder="1" applyAlignment="1" applyProtection="1">
      <alignment horizontal="left"/>
    </xf>
    <xf numFmtId="0" fontId="13" fillId="7" borderId="6" xfId="0" applyFont="1" applyFill="1" applyBorder="1" applyAlignment="1" applyProtection="1">
      <alignment horizontal="left"/>
    </xf>
    <xf numFmtId="0" fontId="2" fillId="7" borderId="1" xfId="0" applyFont="1" applyFill="1" applyBorder="1" applyAlignment="1" applyProtection="1">
      <alignment horizontal="left"/>
    </xf>
    <xf numFmtId="0" fontId="2" fillId="7" borderId="6" xfId="0" applyFont="1" applyFill="1" applyBorder="1" applyAlignment="1" applyProtection="1">
      <alignment horizontal="left"/>
    </xf>
    <xf numFmtId="0" fontId="6" fillId="4" borderId="4" xfId="0" applyFont="1" applyFill="1" applyBorder="1" applyAlignment="1" applyProtection="1">
      <alignment horizontal="center" vertical="center"/>
    </xf>
    <xf numFmtId="0" fontId="6" fillId="4" borderId="3" xfId="0" applyFont="1" applyFill="1" applyBorder="1" applyAlignment="1" applyProtection="1">
      <alignment horizontal="center" vertical="center"/>
    </xf>
    <xf numFmtId="0" fontId="6" fillId="4" borderId="8" xfId="0" applyFont="1" applyFill="1" applyBorder="1" applyAlignment="1" applyProtection="1">
      <alignment horizontal="center" vertical="center"/>
    </xf>
    <xf numFmtId="0" fontId="9" fillId="0" borderId="5" xfId="0" applyFont="1" applyBorder="1" applyAlignment="1" applyProtection="1">
      <alignment horizontal="left"/>
    </xf>
    <xf numFmtId="0" fontId="9" fillId="0" borderId="0" xfId="0" applyFont="1" applyBorder="1" applyAlignment="1" applyProtection="1">
      <alignment horizontal="left"/>
    </xf>
    <xf numFmtId="2" fontId="6" fillId="7" borderId="7" xfId="0" applyNumberFormat="1" applyFont="1" applyFill="1" applyBorder="1" applyAlignment="1" applyProtection="1">
      <alignment vertical="top"/>
    </xf>
    <xf numFmtId="2" fontId="6" fillId="7" borderId="1" xfId="0" applyNumberFormat="1" applyFont="1" applyFill="1" applyBorder="1" applyAlignment="1" applyProtection="1">
      <alignment vertical="top"/>
    </xf>
    <xf numFmtId="2" fontId="6" fillId="7" borderId="7" xfId="0" applyNumberFormat="1" applyFont="1" applyFill="1" applyBorder="1" applyAlignment="1" applyProtection="1">
      <alignment horizontal="left" vertical="top"/>
    </xf>
    <xf numFmtId="2" fontId="6" fillId="7" borderId="1" xfId="0" applyNumberFormat="1" applyFont="1" applyFill="1" applyBorder="1" applyAlignment="1" applyProtection="1">
      <alignment horizontal="left" vertical="top"/>
    </xf>
    <xf numFmtId="2" fontId="6" fillId="7" borderId="6" xfId="0" applyNumberFormat="1" applyFont="1" applyFill="1" applyBorder="1" applyAlignment="1" applyProtection="1">
      <alignment horizontal="left" vertical="top"/>
    </xf>
    <xf numFmtId="0" fontId="14" fillId="0" borderId="7" xfId="0" quotePrefix="1" applyFont="1" applyBorder="1" applyAlignment="1" applyProtection="1">
      <alignment horizontal="center" vertical="center"/>
    </xf>
    <xf numFmtId="0" fontId="14" fillId="0" borderId="1" xfId="0" quotePrefix="1" applyFont="1" applyBorder="1" applyAlignment="1" applyProtection="1">
      <alignment horizontal="center" vertical="center"/>
    </xf>
    <xf numFmtId="0" fontId="14" fillId="0" borderId="6" xfId="0" quotePrefix="1" applyFont="1" applyBorder="1" applyAlignment="1" applyProtection="1">
      <alignment horizontal="center" vertical="center"/>
    </xf>
    <xf numFmtId="0" fontId="14" fillId="0" borderId="4" xfId="0" quotePrefix="1" applyFont="1" applyBorder="1" applyAlignment="1" applyProtection="1">
      <alignment horizontal="center" vertical="center"/>
    </xf>
    <xf numFmtId="0" fontId="14" fillId="0" borderId="3" xfId="0" quotePrefix="1" applyFont="1" applyBorder="1" applyAlignment="1" applyProtection="1">
      <alignment horizontal="center" vertical="center"/>
    </xf>
    <xf numFmtId="0" fontId="14" fillId="0" borderId="8" xfId="0" quotePrefix="1" applyFont="1" applyBorder="1" applyAlignment="1" applyProtection="1">
      <alignment horizontal="center" vertical="center"/>
    </xf>
    <xf numFmtId="0" fontId="8" fillId="6" borderId="47" xfId="7" applyFont="1" applyFill="1" applyBorder="1" applyAlignment="1" applyProtection="1">
      <alignment horizontal="center" wrapText="1"/>
    </xf>
    <xf numFmtId="0" fontId="8" fillId="6" borderId="28" xfId="7" applyFont="1" applyFill="1" applyBorder="1" applyAlignment="1" applyProtection="1">
      <alignment horizontal="center" wrapText="1"/>
    </xf>
    <xf numFmtId="0" fontId="26" fillId="8" borderId="10" xfId="7" applyFont="1" applyFill="1" applyBorder="1" applyAlignment="1" applyProtection="1">
      <alignment horizontal="center" vertical="center" wrapText="1"/>
    </xf>
    <xf numFmtId="0" fontId="9" fillId="4" borderId="4" xfId="0" applyFont="1" applyFill="1" applyBorder="1" applyAlignment="1" applyProtection="1">
      <alignment horizontal="center" vertical="center"/>
    </xf>
    <xf numFmtId="0" fontId="9" fillId="4" borderId="3" xfId="0" applyFont="1" applyFill="1" applyBorder="1" applyAlignment="1" applyProtection="1">
      <alignment horizontal="center" vertical="center"/>
    </xf>
    <xf numFmtId="0" fontId="9" fillId="4" borderId="8" xfId="0" applyFont="1" applyFill="1" applyBorder="1" applyAlignment="1" applyProtection="1">
      <alignment horizontal="center" vertical="center"/>
    </xf>
    <xf numFmtId="14" fontId="20" fillId="0" borderId="21" xfId="7" applyNumberFormat="1" applyFont="1" applyFill="1" applyBorder="1" applyAlignment="1" applyProtection="1">
      <alignment horizontal="left" vertical="center"/>
    </xf>
    <xf numFmtId="14" fontId="20" fillId="0" borderId="22" xfId="7" applyNumberFormat="1" applyFont="1" applyFill="1" applyBorder="1" applyAlignment="1" applyProtection="1">
      <alignment horizontal="left" vertical="center"/>
    </xf>
    <xf numFmtId="14" fontId="20" fillId="0" borderId="55" xfId="7" applyNumberFormat="1" applyFont="1" applyFill="1" applyBorder="1" applyAlignment="1" applyProtection="1">
      <alignment horizontal="left" vertical="center"/>
    </xf>
    <xf numFmtId="40" fontId="8" fillId="6" borderId="21" xfId="1" applyFont="1" applyFill="1" applyBorder="1" applyAlignment="1" applyProtection="1">
      <alignment wrapText="1"/>
    </xf>
    <xf numFmtId="40" fontId="8" fillId="6" borderId="22" xfId="1" applyFont="1" applyFill="1" applyBorder="1" applyAlignment="1" applyProtection="1">
      <alignment wrapText="1"/>
    </xf>
    <xf numFmtId="40" fontId="8" fillId="6" borderId="13" xfId="1" applyFont="1" applyFill="1" applyBorder="1" applyAlignment="1" applyProtection="1">
      <alignment wrapText="1"/>
    </xf>
    <xf numFmtId="40" fontId="8" fillId="6" borderId="32" xfId="1" applyFont="1" applyFill="1" applyBorder="1" applyAlignment="1" applyProtection="1">
      <alignment horizontal="left" wrapText="1"/>
    </xf>
    <xf numFmtId="40" fontId="8" fillId="6" borderId="22" xfId="1" applyFont="1" applyFill="1" applyBorder="1" applyAlignment="1" applyProtection="1">
      <alignment horizontal="left" wrapText="1"/>
    </xf>
    <xf numFmtId="40" fontId="8" fillId="6" borderId="13" xfId="1" applyFont="1" applyFill="1" applyBorder="1" applyAlignment="1" applyProtection="1">
      <alignment horizontal="left" wrapText="1"/>
    </xf>
    <xf numFmtId="0" fontId="8" fillId="2" borderId="4" xfId="7" applyFont="1" applyFill="1" applyBorder="1" applyAlignment="1" applyProtection="1">
      <alignment horizontal="left" wrapText="1"/>
    </xf>
    <xf numFmtId="0" fontId="8" fillId="2" borderId="3" xfId="7" applyFont="1" applyFill="1" applyBorder="1" applyAlignment="1" applyProtection="1">
      <alignment horizontal="left" wrapText="1"/>
    </xf>
    <xf numFmtId="0" fontId="8" fillId="2" borderId="35" xfId="7" applyFont="1" applyFill="1" applyBorder="1" applyAlignment="1" applyProtection="1">
      <alignment horizontal="left" wrapText="1"/>
    </xf>
    <xf numFmtId="40" fontId="22" fillId="2" borderId="37" xfId="1" applyFont="1" applyFill="1" applyBorder="1" applyAlignment="1" applyProtection="1">
      <alignment horizontal="left" vertical="top" wrapText="1"/>
    </xf>
    <xf numFmtId="40" fontId="22" fillId="2" borderId="3" xfId="1" applyFont="1" applyFill="1" applyBorder="1" applyAlignment="1" applyProtection="1">
      <alignment horizontal="left" vertical="top" wrapText="1"/>
    </xf>
    <xf numFmtId="40" fontId="22" fillId="2" borderId="35" xfId="1" applyFont="1" applyFill="1" applyBorder="1" applyAlignment="1" applyProtection="1">
      <alignment horizontal="left" vertical="top" wrapText="1"/>
    </xf>
    <xf numFmtId="40" fontId="21" fillId="4" borderId="43" xfId="1" applyFont="1" applyFill="1" applyBorder="1" applyAlignment="1" applyProtection="1">
      <alignment horizontal="left" vertical="top" wrapText="1"/>
    </xf>
    <xf numFmtId="40" fontId="21" fillId="4" borderId="1" xfId="1" applyFont="1" applyFill="1" applyBorder="1" applyAlignment="1" applyProtection="1">
      <alignment horizontal="left" vertical="top" wrapText="1"/>
    </xf>
    <xf numFmtId="40" fontId="21" fillId="4" borderId="42" xfId="1" applyFont="1" applyFill="1" applyBorder="1" applyAlignment="1" applyProtection="1">
      <alignment horizontal="left" vertical="top" wrapText="1"/>
    </xf>
    <xf numFmtId="40" fontId="21" fillId="4" borderId="14" xfId="1" applyFont="1" applyFill="1" applyBorder="1" applyAlignment="1" applyProtection="1">
      <alignment horizontal="left" vertical="top" wrapText="1"/>
    </xf>
    <xf numFmtId="40" fontId="21" fillId="4" borderId="0" xfId="1" applyFont="1" applyFill="1" applyBorder="1" applyAlignment="1" applyProtection="1">
      <alignment horizontal="left" vertical="top" wrapText="1"/>
    </xf>
    <xf numFmtId="40" fontId="21" fillId="4" borderId="15" xfId="1" applyFont="1" applyFill="1" applyBorder="1" applyAlignment="1" applyProtection="1">
      <alignment horizontal="left" vertical="top" wrapText="1"/>
    </xf>
    <xf numFmtId="40" fontId="21" fillId="4" borderId="16" xfId="1" applyFont="1" applyFill="1" applyBorder="1" applyAlignment="1" applyProtection="1">
      <alignment horizontal="left" vertical="top" wrapText="1"/>
    </xf>
    <xf numFmtId="40" fontId="21" fillId="4" borderId="24" xfId="1" applyFont="1" applyFill="1" applyBorder="1" applyAlignment="1" applyProtection="1">
      <alignment horizontal="left" vertical="top" wrapText="1"/>
    </xf>
    <xf numFmtId="40" fontId="21" fillId="4" borderId="25" xfId="1" applyFont="1" applyFill="1" applyBorder="1" applyAlignment="1" applyProtection="1">
      <alignment horizontal="left" vertical="top" wrapText="1"/>
    </xf>
    <xf numFmtId="0" fontId="21" fillId="10" borderId="44" xfId="7" applyFont="1" applyFill="1" applyBorder="1" applyAlignment="1" applyProtection="1">
      <alignment horizontal="left"/>
    </xf>
    <xf numFmtId="0" fontId="21" fillId="10" borderId="20" xfId="7" applyFont="1" applyFill="1" applyBorder="1" applyAlignment="1" applyProtection="1">
      <alignment horizontal="left"/>
    </xf>
    <xf numFmtId="0" fontId="21" fillId="10" borderId="49" xfId="7" applyFont="1" applyFill="1" applyBorder="1" applyAlignment="1" applyProtection="1">
      <alignment horizontal="left"/>
    </xf>
    <xf numFmtId="0" fontId="8" fillId="2" borderId="4" xfId="7" applyFont="1" applyFill="1" applyBorder="1" applyAlignment="1" applyProtection="1">
      <alignment horizontal="left"/>
    </xf>
    <xf numFmtId="0" fontId="8" fillId="2" borderId="3" xfId="7" applyFont="1" applyFill="1" applyBorder="1" applyAlignment="1" applyProtection="1">
      <alignment horizontal="left"/>
    </xf>
    <xf numFmtId="0" fontId="8" fillId="2" borderId="8" xfId="7" applyFont="1" applyFill="1" applyBorder="1" applyAlignment="1" applyProtection="1">
      <alignment horizontal="left"/>
    </xf>
    <xf numFmtId="0" fontId="20" fillId="2" borderId="5" xfId="7" applyFont="1" applyFill="1" applyBorder="1" applyAlignment="1" applyProtection="1">
      <alignment horizontal="center" wrapText="1"/>
    </xf>
    <xf numFmtId="0" fontId="20" fillId="2" borderId="2" xfId="7" applyFont="1" applyFill="1" applyBorder="1" applyAlignment="1" applyProtection="1">
      <alignment horizontal="center" wrapText="1"/>
    </xf>
    <xf numFmtId="0" fontId="8" fillId="2" borderId="61" xfId="7" applyFont="1" applyFill="1" applyBorder="1" applyAlignment="1" applyProtection="1">
      <alignment horizontal="center" wrapText="1"/>
    </xf>
    <xf numFmtId="0" fontId="21" fillId="10" borderId="11" xfId="7" applyFont="1" applyFill="1" applyBorder="1" applyAlignment="1" applyProtection="1"/>
    <xf numFmtId="0" fontId="21" fillId="10" borderId="9" xfId="7" applyFont="1" applyFill="1" applyBorder="1" applyAlignment="1" applyProtection="1"/>
    <xf numFmtId="0" fontId="21" fillId="10" borderId="12" xfId="7" applyFont="1" applyFill="1" applyBorder="1" applyAlignment="1" applyProtection="1"/>
    <xf numFmtId="0" fontId="8" fillId="2" borderId="11" xfId="7" applyFont="1" applyFill="1" applyBorder="1" applyAlignment="1" applyProtection="1">
      <alignment horizontal="left"/>
    </xf>
    <xf numFmtId="0" fontId="8" fillId="2" borderId="9" xfId="7" applyFont="1" applyFill="1" applyBorder="1" applyAlignment="1" applyProtection="1">
      <alignment horizontal="left"/>
    </xf>
    <xf numFmtId="0" fontId="8" fillId="2" borderId="12" xfId="7" applyFont="1" applyFill="1" applyBorder="1" applyAlignment="1" applyProtection="1">
      <alignment horizontal="left"/>
    </xf>
    <xf numFmtId="0" fontId="21" fillId="10" borderId="44" xfId="7" applyFont="1" applyFill="1" applyBorder="1" applyAlignment="1" applyProtection="1"/>
    <xf numFmtId="0" fontId="21" fillId="10" borderId="20" xfId="7" applyFont="1" applyFill="1" applyBorder="1" applyAlignment="1" applyProtection="1"/>
    <xf numFmtId="0" fontId="21" fillId="10" borderId="49" xfId="7" applyFont="1" applyFill="1" applyBorder="1" applyAlignment="1" applyProtection="1"/>
    <xf numFmtId="0" fontId="13" fillId="0" borderId="5" xfId="0" applyFont="1" applyBorder="1" applyAlignment="1" applyProtection="1">
      <alignment horizontal="left" vertical="center" wrapText="1"/>
    </xf>
    <xf numFmtId="0" fontId="13" fillId="0" borderId="0" xfId="0" applyFont="1" applyBorder="1" applyAlignment="1" applyProtection="1">
      <alignment horizontal="left" vertical="center" wrapText="1"/>
    </xf>
    <xf numFmtId="0" fontId="13" fillId="0" borderId="2" xfId="0" applyFont="1" applyBorder="1" applyAlignment="1" applyProtection="1">
      <alignment horizontal="left" vertical="center" wrapText="1"/>
    </xf>
    <xf numFmtId="0" fontId="19" fillId="0" borderId="24" xfId="14" applyFont="1" applyBorder="1" applyAlignment="1" applyProtection="1">
      <alignment horizontal="left" vertical="center" wrapText="1"/>
    </xf>
    <xf numFmtId="0" fontId="19" fillId="0" borderId="36" xfId="14" applyFont="1" applyBorder="1" applyAlignment="1" applyProtection="1">
      <alignment horizontal="left" vertical="center" wrapText="1"/>
    </xf>
    <xf numFmtId="0" fontId="17" fillId="0" borderId="34" xfId="0" quotePrefix="1" applyFont="1" applyBorder="1" applyAlignment="1" applyProtection="1">
      <alignment horizontal="left" vertical="top" wrapText="1"/>
    </xf>
    <xf numFmtId="0" fontId="17" fillId="0" borderId="18" xfId="0" quotePrefix="1" applyFont="1" applyBorder="1" applyAlignment="1" applyProtection="1">
      <alignment horizontal="left" vertical="top" wrapText="1"/>
    </xf>
    <xf numFmtId="0" fontId="17" fillId="0" borderId="45" xfId="0" quotePrefix="1" applyFont="1" applyBorder="1" applyAlignment="1" applyProtection="1">
      <alignment horizontal="left" vertical="top" wrapText="1"/>
    </xf>
    <xf numFmtId="0" fontId="17" fillId="0" borderId="5" xfId="0" quotePrefix="1" applyFont="1" applyBorder="1" applyAlignment="1" applyProtection="1">
      <alignment horizontal="left" vertical="top" wrapText="1"/>
    </xf>
    <xf numFmtId="0" fontId="17" fillId="0" borderId="0" xfId="0" quotePrefix="1" applyFont="1" applyBorder="1" applyAlignment="1" applyProtection="1">
      <alignment horizontal="left" vertical="top" wrapText="1"/>
    </xf>
    <xf numFmtId="0" fontId="17" fillId="0" borderId="2" xfId="0" quotePrefix="1" applyFont="1" applyBorder="1" applyAlignment="1" applyProtection="1">
      <alignment horizontal="left" vertical="top" wrapText="1"/>
    </xf>
    <xf numFmtId="0" fontId="8" fillId="2" borderId="60" xfId="7" applyFont="1" applyFill="1" applyBorder="1" applyAlignment="1" applyProtection="1">
      <alignment horizontal="left" wrapText="1"/>
    </xf>
    <xf numFmtId="0" fontId="8" fillId="2" borderId="38" xfId="7" applyFont="1" applyFill="1" applyBorder="1" applyAlignment="1" applyProtection="1">
      <alignment horizontal="left" wrapText="1"/>
    </xf>
    <xf numFmtId="0" fontId="20" fillId="2" borderId="39" xfId="7" applyFont="1" applyFill="1" applyBorder="1" applyAlignment="1" applyProtection="1">
      <alignment horizontal="center" wrapText="1"/>
    </xf>
    <xf numFmtId="0" fontId="20" fillId="2" borderId="66" xfId="7" applyFont="1" applyFill="1" applyBorder="1" applyAlignment="1" applyProtection="1">
      <alignment horizontal="center" wrapText="1"/>
    </xf>
    <xf numFmtId="0" fontId="8" fillId="2" borderId="50" xfId="7" applyFont="1" applyFill="1" applyBorder="1" applyAlignment="1" applyProtection="1">
      <alignment horizontal="center" wrapText="1"/>
    </xf>
    <xf numFmtId="0" fontId="8" fillId="2" borderId="39" xfId="7" applyFont="1" applyFill="1" applyBorder="1" applyAlignment="1" applyProtection="1">
      <alignment horizontal="left" wrapText="1"/>
    </xf>
    <xf numFmtId="0" fontId="8" fillId="2" borderId="40" xfId="7" applyFont="1" applyFill="1" applyBorder="1" applyAlignment="1" applyProtection="1">
      <alignment horizontal="left" wrapText="1"/>
    </xf>
    <xf numFmtId="0" fontId="8" fillId="2" borderId="41" xfId="7" applyFont="1" applyFill="1" applyBorder="1" applyAlignment="1" applyProtection="1">
      <alignment horizontal="left" wrapText="1"/>
    </xf>
    <xf numFmtId="0" fontId="8" fillId="2" borderId="32" xfId="7" applyFont="1" applyFill="1" applyBorder="1" applyAlignment="1" applyProtection="1">
      <alignment horizontal="left" wrapText="1"/>
    </xf>
    <xf numFmtId="0" fontId="8" fillId="2" borderId="22" xfId="7" applyFont="1" applyFill="1" applyBorder="1" applyAlignment="1" applyProtection="1">
      <alignment horizontal="left" wrapText="1"/>
    </xf>
    <xf numFmtId="0" fontId="8" fillId="2" borderId="13" xfId="7" applyFont="1" applyFill="1" applyBorder="1" applyAlignment="1" applyProtection="1">
      <alignment horizontal="left" wrapText="1"/>
    </xf>
    <xf numFmtId="40" fontId="21" fillId="10" borderId="7" xfId="1" applyFont="1" applyFill="1" applyBorder="1" applyAlignment="1" applyProtection="1">
      <alignment horizontal="center" wrapText="1"/>
    </xf>
    <xf numFmtId="40" fontId="21" fillId="10" borderId="1" xfId="1" applyFont="1" applyFill="1" applyBorder="1" applyAlignment="1" applyProtection="1">
      <alignment horizontal="center" wrapText="1"/>
    </xf>
    <xf numFmtId="40" fontId="21" fillId="10" borderId="42" xfId="1" applyFont="1" applyFill="1" applyBorder="1" applyAlignment="1" applyProtection="1">
      <alignment horizontal="center" wrapText="1"/>
    </xf>
    <xf numFmtId="40" fontId="21" fillId="10" borderId="5" xfId="1" applyFont="1" applyFill="1" applyBorder="1" applyAlignment="1" applyProtection="1">
      <alignment horizontal="center" wrapText="1"/>
    </xf>
    <xf numFmtId="40" fontId="21" fillId="10" borderId="0" xfId="1" applyFont="1" applyFill="1" applyBorder="1" applyAlignment="1" applyProtection="1">
      <alignment horizontal="center" wrapText="1"/>
    </xf>
    <xf numFmtId="40" fontId="21" fillId="10" borderId="15" xfId="1" applyFont="1" applyFill="1" applyBorder="1" applyAlignment="1" applyProtection="1">
      <alignment horizontal="center" wrapText="1"/>
    </xf>
    <xf numFmtId="40" fontId="21" fillId="10" borderId="26" xfId="1" applyFont="1" applyFill="1" applyBorder="1" applyAlignment="1" applyProtection="1">
      <alignment horizontal="center" wrapText="1"/>
    </xf>
    <xf numFmtId="40" fontId="21" fillId="10" borderId="24" xfId="1" applyFont="1" applyFill="1" applyBorder="1" applyAlignment="1" applyProtection="1">
      <alignment horizontal="center" wrapText="1"/>
    </xf>
    <xf numFmtId="40" fontId="21" fillId="10" borderId="25" xfId="1" applyFont="1" applyFill="1" applyBorder="1" applyAlignment="1" applyProtection="1">
      <alignment horizontal="center" wrapText="1"/>
    </xf>
    <xf numFmtId="40" fontId="21" fillId="4" borderId="17" xfId="1" applyFont="1" applyFill="1" applyBorder="1" applyAlignment="1" applyProtection="1">
      <alignment horizontal="left" vertical="top" wrapText="1"/>
    </xf>
    <xf numFmtId="40" fontId="21" fillId="4" borderId="18" xfId="1" applyFont="1" applyFill="1" applyBorder="1" applyAlignment="1" applyProtection="1">
      <alignment horizontal="left" vertical="top" wrapText="1"/>
    </xf>
    <xf numFmtId="40" fontId="21" fillId="4" borderId="19" xfId="1" applyFont="1" applyFill="1" applyBorder="1" applyAlignment="1" applyProtection="1">
      <alignment horizontal="left" vertical="top" wrapText="1"/>
    </xf>
    <xf numFmtId="0" fontId="9" fillId="0" borderId="7" xfId="0" applyFont="1" applyFill="1" applyBorder="1" applyAlignment="1" applyProtection="1">
      <alignment horizontal="left" wrapText="1"/>
    </xf>
    <xf numFmtId="0" fontId="6" fillId="0" borderId="1" xfId="0" applyFont="1" applyFill="1" applyBorder="1" applyAlignment="1" applyProtection="1">
      <alignment horizontal="left" wrapText="1"/>
    </xf>
    <xf numFmtId="0" fontId="6" fillId="0" borderId="6" xfId="0" applyFont="1" applyFill="1" applyBorder="1" applyAlignment="1" applyProtection="1">
      <alignment horizontal="left" wrapText="1"/>
    </xf>
    <xf numFmtId="0" fontId="13" fillId="0" borderId="5" xfId="0" applyFont="1" applyBorder="1" applyAlignment="1" applyProtection="1">
      <alignment horizontal="left" vertical="center"/>
    </xf>
    <xf numFmtId="0" fontId="13" fillId="0" borderId="0" xfId="0" applyFont="1" applyBorder="1" applyAlignment="1" applyProtection="1">
      <alignment horizontal="left" vertical="center"/>
    </xf>
    <xf numFmtId="0" fontId="19" fillId="0" borderId="0" xfId="14" applyFont="1" applyAlignment="1" applyProtection="1">
      <alignment horizontal="left" vertical="center" wrapText="1"/>
    </xf>
    <xf numFmtId="0" fontId="19" fillId="0" borderId="2" xfId="14" applyFont="1" applyBorder="1" applyAlignment="1" applyProtection="1">
      <alignment horizontal="left" vertical="center" wrapText="1"/>
    </xf>
    <xf numFmtId="0" fontId="9" fillId="0" borderId="11" xfId="0" applyFont="1" applyBorder="1" applyAlignment="1" applyProtection="1">
      <alignment horizontal="left"/>
    </xf>
    <xf numFmtId="0" fontId="9" fillId="0" borderId="9" xfId="0" applyFont="1" applyBorder="1" applyAlignment="1" applyProtection="1">
      <alignment horizontal="left"/>
    </xf>
    <xf numFmtId="0" fontId="9" fillId="0" borderId="12" xfId="0" applyFont="1" applyBorder="1" applyAlignment="1" applyProtection="1">
      <alignment horizontal="left"/>
    </xf>
    <xf numFmtId="49" fontId="9" fillId="10" borderId="4" xfId="0" applyNumberFormat="1" applyFont="1" applyFill="1" applyBorder="1" applyAlignment="1" applyProtection="1">
      <alignment horizontal="center" vertical="center"/>
    </xf>
    <xf numFmtId="49" fontId="9" fillId="10" borderId="3" xfId="0" applyNumberFormat="1" applyFont="1" applyFill="1" applyBorder="1" applyAlignment="1" applyProtection="1">
      <alignment horizontal="center" vertical="center"/>
    </xf>
    <xf numFmtId="0" fontId="9" fillId="10" borderId="4" xfId="0" applyFont="1" applyFill="1" applyBorder="1" applyAlignment="1" applyProtection="1">
      <alignment horizontal="left"/>
    </xf>
    <xf numFmtId="0" fontId="9" fillId="10" borderId="3" xfId="0" applyFont="1" applyFill="1" applyBorder="1" applyAlignment="1" applyProtection="1">
      <alignment horizontal="left"/>
    </xf>
    <xf numFmtId="0" fontId="9" fillId="10" borderId="8" xfId="0" applyFont="1" applyFill="1" applyBorder="1" applyAlignment="1" applyProtection="1">
      <alignment horizontal="left"/>
    </xf>
    <xf numFmtId="0" fontId="6" fillId="10" borderId="5" xfId="0" applyFont="1" applyFill="1" applyBorder="1" applyAlignment="1" applyProtection="1">
      <alignment horizontal="left"/>
    </xf>
    <xf numFmtId="0" fontId="6" fillId="10" borderId="0" xfId="0" applyFont="1" applyFill="1" applyBorder="1" applyAlignment="1" applyProtection="1">
      <alignment horizontal="left"/>
    </xf>
    <xf numFmtId="0" fontId="6" fillId="10" borderId="2" xfId="0" applyFont="1" applyFill="1" applyBorder="1" applyAlignment="1" applyProtection="1">
      <alignment horizontal="left"/>
    </xf>
    <xf numFmtId="0" fontId="6" fillId="10" borderId="4" xfId="0" applyFont="1" applyFill="1" applyBorder="1" applyAlignment="1" applyProtection="1">
      <alignment horizontal="left"/>
    </xf>
    <xf numFmtId="0" fontId="6" fillId="10" borderId="3" xfId="0" applyFont="1" applyFill="1" applyBorder="1" applyAlignment="1" applyProtection="1">
      <alignment horizontal="left"/>
    </xf>
    <xf numFmtId="0" fontId="6" fillId="10" borderId="8" xfId="0" applyFont="1" applyFill="1" applyBorder="1" applyAlignment="1" applyProtection="1">
      <alignment horizontal="left"/>
    </xf>
    <xf numFmtId="0" fontId="13" fillId="7" borderId="5" xfId="0" applyFont="1" applyFill="1" applyBorder="1" applyAlignment="1" applyProtection="1">
      <alignment horizontal="left" vertical="center" wrapText="1"/>
    </xf>
    <xf numFmtId="0" fontId="15" fillId="7" borderId="0" xfId="0" applyFont="1" applyFill="1" applyBorder="1" applyAlignment="1" applyProtection="1">
      <alignment horizontal="left" vertical="center" wrapText="1"/>
    </xf>
    <xf numFmtId="0" fontId="15" fillId="7" borderId="2" xfId="0" applyFont="1" applyFill="1" applyBorder="1" applyAlignment="1" applyProtection="1">
      <alignment horizontal="left" vertical="center" wrapText="1"/>
    </xf>
    <xf numFmtId="0" fontId="9" fillId="10" borderId="4" xfId="0" applyFont="1" applyFill="1" applyBorder="1" applyAlignment="1" applyProtection="1">
      <alignment horizontal="left" vertical="center"/>
    </xf>
    <xf numFmtId="0" fontId="9" fillId="10" borderId="3" xfId="0" applyFont="1" applyFill="1" applyBorder="1" applyAlignment="1" applyProtection="1">
      <alignment horizontal="left" vertical="center"/>
    </xf>
    <xf numFmtId="0" fontId="9" fillId="10" borderId="8" xfId="0" applyFont="1" applyFill="1" applyBorder="1" applyAlignment="1" applyProtection="1">
      <alignment horizontal="left" vertical="center"/>
    </xf>
    <xf numFmtId="49" fontId="9" fillId="10" borderId="51" xfId="0" applyNumberFormat="1" applyFont="1" applyFill="1" applyBorder="1" applyAlignment="1" applyProtection="1"/>
    <xf numFmtId="49" fontId="9" fillId="10" borderId="52" xfId="0" applyNumberFormat="1" applyFont="1" applyFill="1" applyBorder="1" applyAlignment="1" applyProtection="1"/>
    <xf numFmtId="49" fontId="9" fillId="10" borderId="53" xfId="0" applyNumberFormat="1" applyFont="1" applyFill="1" applyBorder="1" applyAlignment="1" applyProtection="1"/>
    <xf numFmtId="0" fontId="9" fillId="10" borderId="4" xfId="0" applyFont="1" applyFill="1" applyBorder="1" applyAlignment="1" applyProtection="1">
      <alignment horizontal="center"/>
    </xf>
    <xf numFmtId="0" fontId="9" fillId="10" borderId="3" xfId="0" applyFont="1" applyFill="1" applyBorder="1" applyAlignment="1" applyProtection="1">
      <alignment horizontal="center"/>
    </xf>
    <xf numFmtId="0" fontId="9" fillId="10" borderId="8" xfId="0" applyFont="1" applyFill="1" applyBorder="1" applyAlignment="1" applyProtection="1">
      <alignment horizontal="center"/>
    </xf>
    <xf numFmtId="0" fontId="14" fillId="10" borderId="4" xfId="0" applyFont="1" applyFill="1" applyBorder="1" applyAlignment="1" applyProtection="1">
      <alignment horizontal="center" vertical="center"/>
    </xf>
    <xf numFmtId="0" fontId="14" fillId="10" borderId="3" xfId="0" applyFont="1" applyFill="1" applyBorder="1" applyAlignment="1" applyProtection="1">
      <alignment horizontal="center" vertical="center"/>
    </xf>
    <xf numFmtId="0" fontId="14" fillId="10" borderId="8" xfId="0" applyFont="1" applyFill="1" applyBorder="1" applyAlignment="1" applyProtection="1">
      <alignment horizontal="center" vertical="center"/>
    </xf>
    <xf numFmtId="14" fontId="9" fillId="10" borderId="4" xfId="0" applyNumberFormat="1" applyFont="1" applyFill="1" applyBorder="1" applyAlignment="1" applyProtection="1">
      <alignment horizontal="center" vertical="center"/>
    </xf>
    <xf numFmtId="14" fontId="9" fillId="10" borderId="3" xfId="0" applyNumberFormat="1" applyFont="1" applyFill="1" applyBorder="1" applyAlignment="1" applyProtection="1">
      <alignment horizontal="center" vertical="center"/>
    </xf>
    <xf numFmtId="14" fontId="9" fillId="10" borderId="8" xfId="0" applyNumberFormat="1" applyFont="1" applyFill="1" applyBorder="1" applyAlignment="1" applyProtection="1">
      <alignment horizontal="center" vertical="center"/>
    </xf>
    <xf numFmtId="14" fontId="6" fillId="10" borderId="4" xfId="0" applyNumberFormat="1" applyFont="1" applyFill="1" applyBorder="1" applyAlignment="1" applyProtection="1">
      <alignment horizontal="center" vertical="center"/>
    </xf>
    <xf numFmtId="0" fontId="6" fillId="10" borderId="8" xfId="0" applyFont="1" applyFill="1" applyBorder="1" applyAlignment="1" applyProtection="1">
      <alignment horizontal="center" vertical="center"/>
    </xf>
    <xf numFmtId="2" fontId="6" fillId="7" borderId="6" xfId="0" applyNumberFormat="1" applyFont="1" applyFill="1" applyBorder="1" applyAlignment="1" applyProtection="1">
      <alignment vertical="top"/>
    </xf>
    <xf numFmtId="49" fontId="9" fillId="10" borderId="8" xfId="0" applyNumberFormat="1" applyFont="1" applyFill="1" applyBorder="1" applyAlignment="1" applyProtection="1">
      <alignment horizontal="center" vertical="center"/>
    </xf>
    <xf numFmtId="0" fontId="6" fillId="10" borderId="4" xfId="0" applyFont="1" applyFill="1" applyBorder="1" applyAlignment="1" applyProtection="1">
      <alignment horizontal="center" vertical="center"/>
      <protection locked="0"/>
    </xf>
    <xf numFmtId="0" fontId="13" fillId="7" borderId="11" xfId="0" applyFont="1" applyFill="1" applyBorder="1" applyAlignment="1">
      <alignment horizontal="left"/>
    </xf>
    <xf numFmtId="0" fontId="13" fillId="7" borderId="9" xfId="0" applyFont="1" applyFill="1" applyBorder="1" applyAlignment="1">
      <alignment horizontal="left"/>
    </xf>
    <xf numFmtId="0" fontId="13" fillId="7" borderId="12" xfId="0" applyFont="1" applyFill="1" applyBorder="1" applyAlignment="1">
      <alignment horizontal="left"/>
    </xf>
    <xf numFmtId="0" fontId="14" fillId="10" borderId="4" xfId="0" applyFont="1" applyFill="1" applyBorder="1" applyAlignment="1" applyProtection="1">
      <alignment horizontal="center" vertical="center"/>
      <protection locked="0"/>
    </xf>
    <xf numFmtId="0" fontId="14" fillId="10" borderId="3" xfId="0" applyFont="1" applyFill="1" applyBorder="1" applyAlignment="1" applyProtection="1">
      <alignment horizontal="center" vertical="center"/>
      <protection locked="0"/>
    </xf>
    <xf numFmtId="0" fontId="14" fillId="10" borderId="8" xfId="0" applyFont="1" applyFill="1" applyBorder="1" applyAlignment="1" applyProtection="1">
      <alignment horizontal="center" vertical="center"/>
      <protection locked="0"/>
    </xf>
    <xf numFmtId="40" fontId="21" fillId="10" borderId="4" xfId="1" applyFont="1" applyFill="1" applyBorder="1" applyAlignment="1" applyProtection="1">
      <alignment horizontal="center" wrapText="1"/>
      <protection locked="0"/>
    </xf>
    <xf numFmtId="40" fontId="21" fillId="10" borderId="3" xfId="1" applyFont="1" applyFill="1" applyBorder="1" applyAlignment="1" applyProtection="1">
      <alignment horizontal="center" wrapText="1"/>
      <protection locked="0"/>
    </xf>
    <xf numFmtId="40" fontId="21" fillId="10" borderId="35" xfId="1" applyFont="1" applyFill="1" applyBorder="1" applyAlignment="1" applyProtection="1">
      <alignment horizontal="center" wrapText="1"/>
      <protection locked="0"/>
    </xf>
    <xf numFmtId="0" fontId="20" fillId="2" borderId="50" xfId="7" applyFont="1" applyFill="1" applyBorder="1" applyAlignment="1">
      <alignment horizontal="center" wrapText="1"/>
    </xf>
    <xf numFmtId="0" fontId="20" fillId="2" borderId="28" xfId="7" applyFont="1" applyFill="1" applyBorder="1" applyAlignment="1">
      <alignment horizontal="center" wrapText="1"/>
    </xf>
    <xf numFmtId="0" fontId="6" fillId="0" borderId="5" xfId="0" applyFont="1" applyBorder="1" applyAlignment="1">
      <alignment horizontal="left" wrapText="1"/>
    </xf>
    <xf numFmtId="0" fontId="6" fillId="0" borderId="0" xfId="0" applyFont="1" applyBorder="1" applyAlignment="1">
      <alignment horizontal="left" wrapText="1"/>
    </xf>
    <xf numFmtId="0" fontId="19" fillId="0" borderId="0" xfId="14" applyFont="1" applyAlignment="1">
      <alignment horizontal="left" wrapText="1"/>
    </xf>
    <xf numFmtId="0" fontId="13" fillId="0" borderId="0" xfId="0" applyFont="1" applyAlignment="1">
      <alignment horizontal="left" wrapText="1"/>
    </xf>
    <xf numFmtId="0" fontId="8" fillId="2" borderId="27" xfId="7" applyFont="1" applyFill="1" applyBorder="1" applyAlignment="1">
      <alignment horizontal="left" wrapText="1"/>
    </xf>
    <xf numFmtId="40" fontId="21" fillId="10" borderId="4" xfId="1" applyFont="1" applyFill="1" applyBorder="1" applyAlignment="1" applyProtection="1">
      <alignment horizontal="left" wrapText="1"/>
      <protection locked="0"/>
    </xf>
    <xf numFmtId="40" fontId="21" fillId="10" borderId="3" xfId="1" applyFont="1" applyFill="1" applyBorder="1" applyAlignment="1" applyProtection="1">
      <alignment horizontal="left" wrapText="1"/>
      <protection locked="0"/>
    </xf>
    <xf numFmtId="40" fontId="21" fillId="10" borderId="35" xfId="1" applyFont="1" applyFill="1" applyBorder="1" applyAlignment="1" applyProtection="1">
      <alignment horizontal="left" wrapText="1"/>
      <protection locked="0"/>
    </xf>
    <xf numFmtId="0" fontId="8" fillId="2" borderId="47" xfId="7" applyFont="1" applyFill="1" applyBorder="1" applyAlignment="1">
      <alignment horizontal="center" wrapText="1"/>
    </xf>
    <xf numFmtId="0" fontId="20" fillId="2" borderId="47" xfId="7" applyFont="1" applyFill="1" applyBorder="1" applyAlignment="1">
      <alignment horizontal="center" wrapText="1"/>
    </xf>
    <xf numFmtId="0" fontId="8" fillId="6" borderId="47" xfId="7" applyFont="1" applyFill="1" applyBorder="1" applyAlignment="1">
      <alignment horizontal="center" wrapText="1"/>
    </xf>
    <xf numFmtId="0" fontId="8" fillId="6" borderId="28" xfId="7" applyFont="1" applyFill="1" applyBorder="1" applyAlignment="1">
      <alignment horizontal="center" wrapText="1"/>
    </xf>
    <xf numFmtId="40" fontId="8" fillId="6" borderId="44" xfId="1" applyFont="1" applyFill="1" applyBorder="1" applyAlignment="1">
      <alignment wrapText="1"/>
    </xf>
    <xf numFmtId="40" fontId="8" fillId="6" borderId="20" xfId="1" applyFont="1" applyFill="1" applyBorder="1" applyAlignment="1">
      <alignment wrapText="1"/>
    </xf>
    <xf numFmtId="40" fontId="8" fillId="6" borderId="46" xfId="1" applyFont="1" applyFill="1" applyBorder="1" applyAlignment="1">
      <alignment wrapText="1"/>
    </xf>
    <xf numFmtId="40" fontId="8" fillId="6" borderId="56" xfId="1" applyFont="1" applyFill="1" applyBorder="1" applyAlignment="1">
      <alignment horizontal="left" wrapText="1"/>
    </xf>
    <xf numFmtId="40" fontId="8" fillId="6" borderId="20" xfId="1" applyFont="1" applyFill="1" applyBorder="1" applyAlignment="1">
      <alignment horizontal="left" wrapText="1"/>
    </xf>
    <xf numFmtId="40" fontId="8" fillId="6" borderId="46" xfId="1" applyFont="1" applyFill="1" applyBorder="1" applyAlignment="1">
      <alignment horizontal="left" wrapText="1"/>
    </xf>
    <xf numFmtId="14" fontId="23" fillId="7" borderId="34" xfId="0" applyNumberFormat="1" applyFont="1" applyFill="1" applyBorder="1" applyAlignment="1">
      <alignment vertical="center"/>
    </xf>
    <xf numFmtId="14" fontId="23" fillId="7" borderId="18" xfId="0" applyNumberFormat="1" applyFont="1" applyFill="1" applyBorder="1" applyAlignment="1">
      <alignment vertical="center"/>
    </xf>
    <xf numFmtId="14" fontId="23" fillId="7" borderId="19" xfId="0" applyNumberFormat="1" applyFont="1" applyFill="1" applyBorder="1" applyAlignment="1">
      <alignment vertical="center"/>
    </xf>
    <xf numFmtId="0" fontId="6" fillId="10" borderId="11" xfId="0" quotePrefix="1" applyFont="1" applyFill="1" applyBorder="1" applyAlignment="1" applyProtection="1">
      <alignment horizontal="center" vertical="center"/>
      <protection locked="0"/>
    </xf>
    <xf numFmtId="0" fontId="6" fillId="10" borderId="12" xfId="0" quotePrefix="1" applyFont="1" applyFill="1" applyBorder="1" applyAlignment="1" applyProtection="1">
      <alignment horizontal="center" vertical="center"/>
      <protection locked="0"/>
    </xf>
    <xf numFmtId="0" fontId="6" fillId="10" borderId="11" xfId="0" applyFont="1" applyFill="1" applyBorder="1" applyAlignment="1" applyProtection="1">
      <alignment horizontal="center" vertical="center"/>
      <protection locked="0"/>
    </xf>
    <xf numFmtId="0" fontId="6" fillId="10" borderId="9" xfId="0" applyFont="1" applyFill="1" applyBorder="1" applyAlignment="1" applyProtection="1">
      <alignment horizontal="center" vertical="center"/>
      <protection locked="0"/>
    </xf>
    <xf numFmtId="0" fontId="6" fillId="10" borderId="12" xfId="0" applyFont="1" applyFill="1" applyBorder="1" applyAlignment="1" applyProtection="1">
      <alignment horizontal="center" vertical="center"/>
      <protection locked="0"/>
    </xf>
    <xf numFmtId="10" fontId="6" fillId="10" borderId="11" xfId="0" applyNumberFormat="1" applyFont="1" applyFill="1" applyBorder="1" applyAlignment="1" applyProtection="1">
      <alignment horizontal="center"/>
      <protection locked="0"/>
    </xf>
    <xf numFmtId="10" fontId="6" fillId="10" borderId="12" xfId="0" applyNumberFormat="1" applyFont="1" applyFill="1" applyBorder="1" applyAlignment="1" applyProtection="1">
      <alignment horizontal="center"/>
      <protection locked="0"/>
    </xf>
    <xf numFmtId="0" fontId="6" fillId="7" borderId="11" xfId="0" applyFont="1" applyFill="1" applyBorder="1" applyAlignment="1">
      <alignment horizontal="center"/>
    </xf>
    <xf numFmtId="0" fontId="6" fillId="7" borderId="9" xfId="0" applyFont="1" applyFill="1" applyBorder="1" applyAlignment="1">
      <alignment horizontal="center"/>
    </xf>
    <xf numFmtId="0" fontId="6" fillId="7" borderId="12" xfId="0" applyFont="1" applyFill="1" applyBorder="1" applyAlignment="1">
      <alignment horizontal="center"/>
    </xf>
    <xf numFmtId="40" fontId="21" fillId="4" borderId="37" xfId="1" applyFont="1" applyFill="1" applyBorder="1" applyAlignment="1">
      <alignment horizontal="left" vertical="top" wrapText="1"/>
    </xf>
    <xf numFmtId="40" fontId="21" fillId="4" borderId="3" xfId="1" applyFont="1" applyFill="1" applyBorder="1" applyAlignment="1">
      <alignment horizontal="left" vertical="top" wrapText="1"/>
    </xf>
    <xf numFmtId="40" fontId="21" fillId="4" borderId="35" xfId="1" applyFont="1" applyFill="1" applyBorder="1" applyAlignment="1">
      <alignment horizontal="left" vertical="top" wrapText="1"/>
    </xf>
    <xf numFmtId="164" fontId="8" fillId="2" borderId="9" xfId="7" applyNumberFormat="1" applyFont="1" applyFill="1" applyBorder="1" applyAlignment="1">
      <alignment horizontal="left"/>
    </xf>
    <xf numFmtId="10" fontId="6" fillId="9" borderId="44" xfId="0" applyNumberFormat="1" applyFont="1" applyFill="1" applyBorder="1" applyAlignment="1">
      <alignment horizontal="center" vertical="top"/>
    </xf>
    <xf numFmtId="10" fontId="6" fillId="9" borderId="49" xfId="0" applyNumberFormat="1" applyFont="1" applyFill="1" applyBorder="1" applyAlignment="1">
      <alignment horizontal="center" vertical="top"/>
    </xf>
    <xf numFmtId="0" fontId="15" fillId="0" borderId="58" xfId="0" applyFont="1" applyFill="1" applyBorder="1" applyAlignment="1"/>
    <xf numFmtId="0" fontId="15" fillId="0" borderId="20" xfId="0" applyFont="1" applyFill="1" applyBorder="1" applyAlignment="1"/>
    <xf numFmtId="0" fontId="9" fillId="0" borderId="7" xfId="0" applyFont="1" applyBorder="1" applyAlignment="1"/>
    <xf numFmtId="0" fontId="9" fillId="0" borderId="1" xfId="0" applyFont="1" applyBorder="1" applyAlignment="1"/>
    <xf numFmtId="0" fontId="9" fillId="0" borderId="0" xfId="0" applyFont="1" applyBorder="1" applyAlignment="1"/>
    <xf numFmtId="0" fontId="9" fillId="0" borderId="2" xfId="0" applyFont="1" applyBorder="1" applyAlignment="1"/>
    <xf numFmtId="0" fontId="14" fillId="10" borderId="0" xfId="0" applyFont="1" applyFill="1" applyBorder="1" applyAlignment="1" applyProtection="1">
      <protection locked="0"/>
    </xf>
    <xf numFmtId="0" fontId="14" fillId="10" borderId="5" xfId="0" applyFont="1" applyFill="1" applyBorder="1" applyAlignment="1" applyProtection="1">
      <protection locked="0"/>
    </xf>
    <xf numFmtId="0" fontId="14" fillId="10" borderId="2" xfId="0" applyFont="1" applyFill="1" applyBorder="1" applyAlignment="1" applyProtection="1">
      <protection locked="0"/>
    </xf>
    <xf numFmtId="0" fontId="6" fillId="6" borderId="4" xfId="0" applyFont="1" applyFill="1" applyBorder="1" applyAlignment="1"/>
    <xf numFmtId="0" fontId="6" fillId="6" borderId="3" xfId="0" applyFont="1" applyFill="1" applyBorder="1" applyAlignment="1"/>
    <xf numFmtId="0" fontId="6" fillId="6" borderId="8" xfId="0" applyFont="1" applyFill="1" applyBorder="1" applyAlignment="1"/>
    <xf numFmtId="0" fontId="15" fillId="0" borderId="58" xfId="0" applyFont="1" applyFill="1" applyBorder="1" applyAlignment="1" applyProtection="1"/>
    <xf numFmtId="0" fontId="15" fillId="0" borderId="20" xfId="0" applyFont="1" applyFill="1" applyBorder="1" applyAlignment="1" applyProtection="1"/>
    <xf numFmtId="0" fontId="9" fillId="0" borderId="7" xfId="0" applyFont="1" applyBorder="1" applyAlignment="1" applyProtection="1"/>
    <xf numFmtId="0" fontId="9" fillId="0" borderId="1" xfId="0" applyFont="1" applyBorder="1" applyAlignment="1" applyProtection="1"/>
    <xf numFmtId="0" fontId="9" fillId="0" borderId="0" xfId="0" applyFont="1" applyBorder="1" applyAlignment="1" applyProtection="1"/>
    <xf numFmtId="0" fontId="9" fillId="0" borderId="2" xfId="0" applyFont="1" applyBorder="1" applyAlignment="1" applyProtection="1"/>
    <xf numFmtId="0" fontId="14" fillId="10" borderId="0" xfId="0" applyFont="1" applyFill="1" applyBorder="1" applyAlignment="1" applyProtection="1"/>
    <xf numFmtId="0" fontId="14" fillId="10" borderId="5" xfId="0" applyFont="1" applyFill="1" applyBorder="1" applyAlignment="1" applyProtection="1"/>
    <xf numFmtId="0" fontId="14" fillId="10" borderId="2" xfId="0" applyFont="1" applyFill="1" applyBorder="1" applyAlignment="1" applyProtection="1"/>
    <xf numFmtId="0" fontId="6" fillId="6" borderId="4" xfId="0" applyFont="1" applyFill="1" applyBorder="1" applyAlignment="1" applyProtection="1"/>
    <xf numFmtId="0" fontId="6" fillId="6" borderId="3" xfId="0" applyFont="1" applyFill="1" applyBorder="1" applyAlignment="1" applyProtection="1"/>
    <xf numFmtId="0" fontId="6" fillId="6" borderId="8" xfId="0" applyFont="1" applyFill="1" applyBorder="1" applyAlignment="1" applyProtection="1"/>
    <xf numFmtId="0" fontId="15" fillId="8" borderId="21" xfId="0" applyFont="1" applyFill="1" applyBorder="1" applyAlignment="1"/>
    <xf numFmtId="0" fontId="15" fillId="8" borderId="22" xfId="0" applyFont="1" applyFill="1" applyBorder="1" applyAlignment="1"/>
    <xf numFmtId="0" fontId="15" fillId="8" borderId="55" xfId="0" applyFont="1" applyFill="1" applyBorder="1" applyAlignment="1"/>
  </cellXfs>
  <cellStyles count="16">
    <cellStyle name="Comma" xfId="1" builtinId="3"/>
    <cellStyle name="Comma 2" xfId="10" xr:uid="{00000000-0005-0000-0000-000001000000}"/>
    <cellStyle name="Comma 3" xfId="5" xr:uid="{00000000-0005-0000-0000-000002000000}"/>
    <cellStyle name="Currency" xfId="2" builtinId="4"/>
    <cellStyle name="Currency 2" xfId="6" xr:uid="{00000000-0005-0000-0000-000004000000}"/>
    <cellStyle name="Currency 3" xfId="13" xr:uid="{00000000-0005-0000-0000-000005000000}"/>
    <cellStyle name="Hyperlink" xfId="14" builtinId="8"/>
    <cellStyle name="Normal" xfId="0" builtinId="0"/>
    <cellStyle name="Normal 2" xfId="8" xr:uid="{00000000-0005-0000-0000-000008000000}"/>
    <cellStyle name="Normal 2 2" xfId="11" xr:uid="{00000000-0005-0000-0000-000009000000}"/>
    <cellStyle name="Normal 3" xfId="7" xr:uid="{00000000-0005-0000-0000-00000A000000}"/>
    <cellStyle name="Normal 4" xfId="9" xr:uid="{00000000-0005-0000-0000-00000B000000}"/>
    <cellStyle name="Normal 5" xfId="4" xr:uid="{00000000-0005-0000-0000-00000C000000}"/>
    <cellStyle name="Normal 6" xfId="12" xr:uid="{00000000-0005-0000-0000-00000D000000}"/>
    <cellStyle name="Normal 7" xfId="3" xr:uid="{00000000-0005-0000-0000-00000E000000}"/>
    <cellStyle name="Percent" xfId="15" builtinId="5"/>
  </cellStyles>
  <dxfs count="29">
    <dxf>
      <font>
        <b val="0"/>
        <i val="0"/>
        <strike val="0"/>
        <condense val="0"/>
        <extend val="0"/>
        <outline val="0"/>
        <shadow val="0"/>
        <u val="none"/>
        <vertAlign val="baseline"/>
        <sz val="10"/>
        <color auto="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9"/>
        <color theme="1"/>
        <name val="Calibri"/>
        <scheme val="minor"/>
      </font>
      <numFmt numFmtId="12" formatCode="&quot;$&quot;#,##0.00_);[Red]\(&quot;$&quot;#,##0.00\)"/>
      <fill>
        <patternFill patternType="none">
          <fgColor indexed="64"/>
          <bgColor indexed="65"/>
        </patternFill>
      </fill>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dxf>
    <dxf>
      <border outline="0">
        <bottom style="thin">
          <color indexed="64"/>
        </bottom>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0"/>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0"/>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0"/>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0"/>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0"/>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0"/>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0"/>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0"/>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0"/>
        <color auto="1"/>
        <name val="Calibri"/>
        <scheme val="minor"/>
      </font>
      <alignment horizontal="general" vertical="center" textRotation="0" wrapText="1" indent="0" justifyLastLine="0" shrinkToFit="0" readingOrder="0"/>
    </dxf>
    <dxf>
      <font>
        <b/>
        <i val="0"/>
      </font>
      <fill>
        <patternFill>
          <bgColor rgb="FF00F26D"/>
        </patternFill>
      </fill>
    </dxf>
    <dxf>
      <font>
        <b/>
        <i val="0"/>
        <color rgb="FFFF0000"/>
      </font>
    </dxf>
    <dxf>
      <font>
        <b/>
        <i val="0"/>
      </font>
      <fill>
        <patternFill>
          <bgColor rgb="FF00F26D"/>
        </patternFill>
      </fill>
    </dxf>
    <dxf>
      <font>
        <b/>
        <i val="0"/>
        <color rgb="FFFF0000"/>
      </font>
    </dxf>
    <dxf>
      <font>
        <b/>
        <i val="0"/>
      </font>
      <fill>
        <patternFill>
          <bgColor rgb="FF00F26D"/>
        </patternFill>
      </fill>
    </dxf>
    <dxf>
      <font>
        <b/>
        <i val="0"/>
        <color rgb="FFFF0000"/>
      </font>
    </dxf>
    <dxf>
      <font>
        <b/>
        <i val="0"/>
      </font>
      <fill>
        <patternFill>
          <bgColor rgb="FF00F26D"/>
        </patternFill>
      </fill>
    </dxf>
    <dxf>
      <font>
        <b/>
        <i val="0"/>
        <color rgb="FFFF0000"/>
      </font>
    </dxf>
    <dxf>
      <font>
        <b/>
        <i val="0"/>
      </font>
      <fill>
        <patternFill>
          <bgColor rgb="FF00F26D"/>
        </patternFill>
      </fill>
    </dxf>
    <dxf>
      <font>
        <b/>
        <i val="0"/>
        <color rgb="FFFF0000"/>
      </font>
    </dxf>
    <dxf>
      <font>
        <b/>
        <i val="0"/>
      </font>
      <fill>
        <patternFill>
          <bgColor rgb="FF00F26D"/>
        </patternFill>
      </fill>
    </dxf>
    <dxf>
      <font>
        <b/>
        <i val="0"/>
        <color rgb="FFFF0000"/>
      </font>
    </dxf>
  </dxfs>
  <tableStyles count="0" defaultTableStyle="TableStyleMedium2" defaultPivotStyle="PivotStyleLight16"/>
  <colors>
    <mruColors>
      <color rgb="FFFFFFCC"/>
      <color rgb="FF00F2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22</xdr:col>
      <xdr:colOff>0</xdr:colOff>
      <xdr:row>7</xdr:row>
      <xdr:rowOff>57150</xdr:rowOff>
    </xdr:from>
    <xdr:to>
      <xdr:col>24</xdr:col>
      <xdr:colOff>247650</xdr:colOff>
      <xdr:row>8</xdr:row>
      <xdr:rowOff>76200</xdr:rowOff>
    </xdr:to>
    <xdr:sp macro="" textlink="">
      <xdr:nvSpPr>
        <xdr:cNvPr id="6145" name="Option Button 1" hidden="1">
          <a:extLst>
            <a:ext uri="{63B3BB69-23CF-44E3-9099-C40C66FF867C}">
              <a14:compatExt xmlns:a14="http://schemas.microsoft.com/office/drawing/2010/main"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Academic</a:t>
          </a:r>
        </a:p>
      </xdr:txBody>
    </xdr:sp>
    <xdr:clientData fLocksWithSheet="0"/>
  </xdr:twoCellAnchor>
  <xdr:twoCellAnchor editAs="oneCell">
    <xdr:from>
      <xdr:col>22</xdr:col>
      <xdr:colOff>0</xdr:colOff>
      <xdr:row>8</xdr:row>
      <xdr:rowOff>47625</xdr:rowOff>
    </xdr:from>
    <xdr:to>
      <xdr:col>24</xdr:col>
      <xdr:colOff>247650</xdr:colOff>
      <xdr:row>9</xdr:row>
      <xdr:rowOff>76200</xdr:rowOff>
    </xdr:to>
    <xdr:sp macro="" textlink="">
      <xdr:nvSpPr>
        <xdr:cNvPr id="6146" name="Option Button 2" hidden="1">
          <a:extLst>
            <a:ext uri="{63B3BB69-23CF-44E3-9099-C40C66FF867C}">
              <a14:compatExt xmlns:a14="http://schemas.microsoft.com/office/drawing/2010/main" spid="_x0000_s6146"/>
            </a:ext>
            <a:ext uri="{FF2B5EF4-FFF2-40B4-BE49-F238E27FC236}">
              <a16:creationId xmlns:a16="http://schemas.microsoft.com/office/drawing/2014/main" id="{00000000-0008-0000-0000-000002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PostDoc</a:t>
          </a:r>
        </a:p>
      </xdr:txBody>
    </xdr:sp>
    <xdr:clientData fLocksWithSheet="0"/>
  </xdr:twoCellAnchor>
  <xdr:twoCellAnchor editAs="oneCell">
    <xdr:from>
      <xdr:col>24</xdr:col>
      <xdr:colOff>247650</xdr:colOff>
      <xdr:row>7</xdr:row>
      <xdr:rowOff>66675</xdr:rowOff>
    </xdr:from>
    <xdr:to>
      <xdr:col>25</xdr:col>
      <xdr:colOff>390525</xdr:colOff>
      <xdr:row>8</xdr:row>
      <xdr:rowOff>85725</xdr:rowOff>
    </xdr:to>
    <xdr:sp macro="" textlink="">
      <xdr:nvSpPr>
        <xdr:cNvPr id="6147" name="Option Button 3" hidden="1">
          <a:extLst>
            <a:ext uri="{63B3BB69-23CF-44E3-9099-C40C66FF867C}">
              <a14:compatExt xmlns:a14="http://schemas.microsoft.com/office/drawing/2010/main" spid="_x0000_s6147"/>
            </a:ext>
            <a:ext uri="{FF2B5EF4-FFF2-40B4-BE49-F238E27FC236}">
              <a16:creationId xmlns:a16="http://schemas.microsoft.com/office/drawing/2014/main" id="{00000000-0008-0000-0000-000003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Staff</a:t>
          </a:r>
        </a:p>
      </xdr:txBody>
    </xdr:sp>
    <xdr:clientData fLocksWithSheet="0"/>
  </xdr:twoCellAnchor>
  <xdr:twoCellAnchor editAs="oneCell">
    <xdr:from>
      <xdr:col>24</xdr:col>
      <xdr:colOff>238125</xdr:colOff>
      <xdr:row>8</xdr:row>
      <xdr:rowOff>66675</xdr:rowOff>
    </xdr:from>
    <xdr:to>
      <xdr:col>25</xdr:col>
      <xdr:colOff>381000</xdr:colOff>
      <xdr:row>9</xdr:row>
      <xdr:rowOff>95250</xdr:rowOff>
    </xdr:to>
    <xdr:sp macro="" textlink="">
      <xdr:nvSpPr>
        <xdr:cNvPr id="6148" name="Option Button 4" hidden="1">
          <a:extLst>
            <a:ext uri="{63B3BB69-23CF-44E3-9099-C40C66FF867C}">
              <a14:compatExt xmlns:a14="http://schemas.microsoft.com/office/drawing/2010/main"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fLocksWithSheet="0"/>
  </xdr:twoCellAnchor>
  <xdr:twoCellAnchor editAs="oneCell">
    <xdr:from>
      <xdr:col>21</xdr:col>
      <xdr:colOff>47625</xdr:colOff>
      <xdr:row>6</xdr:row>
      <xdr:rowOff>47625</xdr:rowOff>
    </xdr:from>
    <xdr:to>
      <xdr:col>25</xdr:col>
      <xdr:colOff>457200</xdr:colOff>
      <xdr:row>9</xdr:row>
      <xdr:rowOff>123825</xdr:rowOff>
    </xdr:to>
    <xdr:sp macro="" textlink="">
      <xdr:nvSpPr>
        <xdr:cNvPr id="6149" name="Group Box 5" hidden="1">
          <a:extLst>
            <a:ext uri="{63B3BB69-23CF-44E3-9099-C40C66FF867C}">
              <a14:compatExt xmlns:a14="http://schemas.microsoft.com/office/drawing/2010/main"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APPOINTMENT TYPE</a:t>
          </a:r>
        </a:p>
      </xdr:txBody>
    </xdr:sp>
    <xdr:clientData/>
  </xdr:twoCellAnchor>
  <xdr:twoCellAnchor>
    <xdr:from>
      <xdr:col>17</xdr:col>
      <xdr:colOff>38100</xdr:colOff>
      <xdr:row>4</xdr:row>
      <xdr:rowOff>57150</xdr:rowOff>
    </xdr:from>
    <xdr:to>
      <xdr:col>20</xdr:col>
      <xdr:colOff>533400</xdr:colOff>
      <xdr:row>5</xdr:row>
      <xdr:rowOff>190500</xdr:rowOff>
    </xdr:to>
    <xdr:grpSp>
      <xdr:nvGrpSpPr>
        <xdr:cNvPr id="9" name="Group 8">
          <a:extLst>
            <a:ext uri="{FF2B5EF4-FFF2-40B4-BE49-F238E27FC236}">
              <a16:creationId xmlns:a16="http://schemas.microsoft.com/office/drawing/2014/main" id="{00000000-0008-0000-0000-000009000000}"/>
            </a:ext>
          </a:extLst>
        </xdr:cNvPr>
        <xdr:cNvGrpSpPr/>
      </xdr:nvGrpSpPr>
      <xdr:grpSpPr>
        <a:xfrm>
          <a:off x="6486525" y="771525"/>
          <a:ext cx="1162050" cy="361950"/>
          <a:chOff x="6486525" y="771525"/>
          <a:chExt cx="1162050" cy="361950"/>
        </a:xfrm>
      </xdr:grpSpPr>
      <xdr:sp macro="" textlink="">
        <xdr:nvSpPr>
          <xdr:cNvPr id="6176" name="Option Button 32" hidden="1">
            <a:extLst>
              <a:ext uri="{63B3BB69-23CF-44E3-9099-C40C66FF867C}">
                <a14:compatExt xmlns:a14="http://schemas.microsoft.com/office/drawing/2010/main" spid="_x0000_s6176"/>
              </a:ext>
              <a:ext uri="{FF2B5EF4-FFF2-40B4-BE49-F238E27FC236}">
                <a16:creationId xmlns:a16="http://schemas.microsoft.com/office/drawing/2014/main" id="{00000000-0008-0000-0000-000020180000}"/>
              </a:ext>
            </a:extLst>
          </xdr:cNvPr>
          <xdr:cNvSpPr/>
        </xdr:nvSpPr>
        <xdr:spPr bwMode="auto">
          <a:xfrm>
            <a:off x="6600825" y="904875"/>
            <a:ext cx="485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6177" name="Option Button 33" hidden="1">
            <a:extLst>
              <a:ext uri="{63B3BB69-23CF-44E3-9099-C40C66FF867C}">
                <a14:compatExt xmlns:a14="http://schemas.microsoft.com/office/drawing/2010/main" spid="_x0000_s6177"/>
              </a:ext>
              <a:ext uri="{FF2B5EF4-FFF2-40B4-BE49-F238E27FC236}">
                <a16:creationId xmlns:a16="http://schemas.microsoft.com/office/drawing/2014/main" id="{00000000-0008-0000-0000-000021180000}"/>
              </a:ext>
            </a:extLst>
          </xdr:cNvPr>
          <xdr:cNvSpPr/>
        </xdr:nvSpPr>
        <xdr:spPr bwMode="auto">
          <a:xfrm>
            <a:off x="7143750" y="904875"/>
            <a:ext cx="485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6178" name="Group Box 34" hidden="1">
            <a:extLst>
              <a:ext uri="{63B3BB69-23CF-44E3-9099-C40C66FF867C}">
                <a14:compatExt xmlns:a14="http://schemas.microsoft.com/office/drawing/2010/main" spid="_x0000_s6178"/>
              </a:ext>
              <a:ext uri="{FF2B5EF4-FFF2-40B4-BE49-F238E27FC236}">
                <a16:creationId xmlns:a16="http://schemas.microsoft.com/office/drawing/2014/main" id="{00000000-0008-0000-0000-000022180000}"/>
              </a:ext>
            </a:extLst>
          </xdr:cNvPr>
          <xdr:cNvSpPr/>
        </xdr:nvSpPr>
        <xdr:spPr bwMode="auto">
          <a:xfrm>
            <a:off x="6486525" y="771525"/>
            <a:ext cx="1162050" cy="36195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U.S. CITIZEN</a:t>
            </a:r>
          </a:p>
        </xdr:txBody>
      </xdr:sp>
    </xdr:grpSp>
    <xdr:clientData/>
  </xdr:twoCellAnchor>
  <xdr:twoCellAnchor>
    <xdr:from>
      <xdr:col>13</xdr:col>
      <xdr:colOff>47625</xdr:colOff>
      <xdr:row>4</xdr:row>
      <xdr:rowOff>47625</xdr:rowOff>
    </xdr:from>
    <xdr:to>
      <xdr:col>16</xdr:col>
      <xdr:colOff>285750</xdr:colOff>
      <xdr:row>5</xdr:row>
      <xdr:rowOff>190500</xdr:rowOff>
    </xdr:to>
    <xdr:grpSp>
      <xdr:nvGrpSpPr>
        <xdr:cNvPr id="8" name="Group 7">
          <a:extLst>
            <a:ext uri="{FF2B5EF4-FFF2-40B4-BE49-F238E27FC236}">
              <a16:creationId xmlns:a16="http://schemas.microsoft.com/office/drawing/2014/main" id="{00000000-0008-0000-0000-000008000000}"/>
            </a:ext>
          </a:extLst>
        </xdr:cNvPr>
        <xdr:cNvGrpSpPr/>
      </xdr:nvGrpSpPr>
      <xdr:grpSpPr>
        <a:xfrm>
          <a:off x="5172075" y="762000"/>
          <a:ext cx="1247775" cy="371475"/>
          <a:chOff x="5172075" y="762000"/>
          <a:chExt cx="1247775" cy="371475"/>
        </a:xfrm>
      </xdr:grpSpPr>
      <xdr:sp macro="" textlink="">
        <xdr:nvSpPr>
          <xdr:cNvPr id="6179" name="Option Button 35" hidden="1">
            <a:extLst>
              <a:ext uri="{63B3BB69-23CF-44E3-9099-C40C66FF867C}">
                <a14:compatExt xmlns:a14="http://schemas.microsoft.com/office/drawing/2010/main" spid="_x0000_s6179"/>
              </a:ext>
              <a:ext uri="{FF2B5EF4-FFF2-40B4-BE49-F238E27FC236}">
                <a16:creationId xmlns:a16="http://schemas.microsoft.com/office/drawing/2014/main" id="{00000000-0008-0000-0000-000023180000}"/>
              </a:ext>
            </a:extLst>
          </xdr:cNvPr>
          <xdr:cNvSpPr/>
        </xdr:nvSpPr>
        <xdr:spPr bwMode="auto">
          <a:xfrm>
            <a:off x="5391150" y="904875"/>
            <a:ext cx="485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6180" name="Option Button 36" hidden="1">
            <a:extLst>
              <a:ext uri="{63B3BB69-23CF-44E3-9099-C40C66FF867C}">
                <a14:compatExt xmlns:a14="http://schemas.microsoft.com/office/drawing/2010/main" spid="_x0000_s6180"/>
              </a:ext>
              <a:ext uri="{FF2B5EF4-FFF2-40B4-BE49-F238E27FC236}">
                <a16:creationId xmlns:a16="http://schemas.microsoft.com/office/drawing/2014/main" id="{00000000-0008-0000-0000-000024180000}"/>
              </a:ext>
            </a:extLst>
          </xdr:cNvPr>
          <xdr:cNvSpPr/>
        </xdr:nvSpPr>
        <xdr:spPr bwMode="auto">
          <a:xfrm>
            <a:off x="5934075" y="914400"/>
            <a:ext cx="485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6181" name="Group Box 37"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25180000}"/>
              </a:ext>
            </a:extLst>
          </xdr:cNvPr>
          <xdr:cNvSpPr/>
        </xdr:nvSpPr>
        <xdr:spPr bwMode="auto">
          <a:xfrm>
            <a:off x="5172075" y="762000"/>
            <a:ext cx="1247775" cy="371475"/>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UCR/UC Employee</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22</xdr:col>
      <xdr:colOff>0</xdr:colOff>
      <xdr:row>7</xdr:row>
      <xdr:rowOff>57150</xdr:rowOff>
    </xdr:from>
    <xdr:to>
      <xdr:col>24</xdr:col>
      <xdr:colOff>247650</xdr:colOff>
      <xdr:row>8</xdr:row>
      <xdr:rowOff>76200</xdr:rowOff>
    </xdr:to>
    <xdr:sp macro="" textlink="">
      <xdr:nvSpPr>
        <xdr:cNvPr id="16385" name="Option Button 1" hidden="1">
          <a:extLst>
            <a:ext uri="{63B3BB69-23CF-44E3-9099-C40C66FF867C}">
              <a14:compatExt xmlns:a14="http://schemas.microsoft.com/office/drawing/2010/main" spid="_x0000_s16385"/>
            </a:ext>
            <a:ext uri="{FF2B5EF4-FFF2-40B4-BE49-F238E27FC236}">
              <a16:creationId xmlns:a16="http://schemas.microsoft.com/office/drawing/2014/main" id="{00000000-0008-0000-0100-0000014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Academic</a:t>
          </a:r>
        </a:p>
      </xdr:txBody>
    </xdr:sp>
    <xdr:clientData fLocksWithSheet="0"/>
  </xdr:twoCellAnchor>
  <xdr:twoCellAnchor editAs="oneCell">
    <xdr:from>
      <xdr:col>22</xdr:col>
      <xdr:colOff>0</xdr:colOff>
      <xdr:row>8</xdr:row>
      <xdr:rowOff>47625</xdr:rowOff>
    </xdr:from>
    <xdr:to>
      <xdr:col>24</xdr:col>
      <xdr:colOff>247650</xdr:colOff>
      <xdr:row>9</xdr:row>
      <xdr:rowOff>76200</xdr:rowOff>
    </xdr:to>
    <xdr:sp macro="" textlink="">
      <xdr:nvSpPr>
        <xdr:cNvPr id="16386" name="Option Button 2" hidden="1">
          <a:extLst>
            <a:ext uri="{63B3BB69-23CF-44E3-9099-C40C66FF867C}">
              <a14:compatExt xmlns:a14="http://schemas.microsoft.com/office/drawing/2010/main" spid="_x0000_s16386"/>
            </a:ext>
            <a:ext uri="{FF2B5EF4-FFF2-40B4-BE49-F238E27FC236}">
              <a16:creationId xmlns:a16="http://schemas.microsoft.com/office/drawing/2014/main" id="{00000000-0008-0000-0100-0000024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PostDoc</a:t>
          </a:r>
        </a:p>
      </xdr:txBody>
    </xdr:sp>
    <xdr:clientData fLocksWithSheet="0"/>
  </xdr:twoCellAnchor>
  <xdr:twoCellAnchor editAs="oneCell">
    <xdr:from>
      <xdr:col>24</xdr:col>
      <xdr:colOff>247650</xdr:colOff>
      <xdr:row>7</xdr:row>
      <xdr:rowOff>66675</xdr:rowOff>
    </xdr:from>
    <xdr:to>
      <xdr:col>25</xdr:col>
      <xdr:colOff>390525</xdr:colOff>
      <xdr:row>8</xdr:row>
      <xdr:rowOff>85725</xdr:rowOff>
    </xdr:to>
    <xdr:sp macro="" textlink="">
      <xdr:nvSpPr>
        <xdr:cNvPr id="16387" name="Option Button 3" hidden="1">
          <a:extLst>
            <a:ext uri="{63B3BB69-23CF-44E3-9099-C40C66FF867C}">
              <a14:compatExt xmlns:a14="http://schemas.microsoft.com/office/drawing/2010/main" spid="_x0000_s16387"/>
            </a:ext>
            <a:ext uri="{FF2B5EF4-FFF2-40B4-BE49-F238E27FC236}">
              <a16:creationId xmlns:a16="http://schemas.microsoft.com/office/drawing/2014/main" id="{00000000-0008-0000-0100-0000034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Staff</a:t>
          </a:r>
        </a:p>
      </xdr:txBody>
    </xdr:sp>
    <xdr:clientData fLocksWithSheet="0"/>
  </xdr:twoCellAnchor>
  <xdr:twoCellAnchor editAs="oneCell">
    <xdr:from>
      <xdr:col>24</xdr:col>
      <xdr:colOff>238125</xdr:colOff>
      <xdr:row>8</xdr:row>
      <xdr:rowOff>66675</xdr:rowOff>
    </xdr:from>
    <xdr:to>
      <xdr:col>25</xdr:col>
      <xdr:colOff>381000</xdr:colOff>
      <xdr:row>9</xdr:row>
      <xdr:rowOff>95250</xdr:rowOff>
    </xdr:to>
    <xdr:sp macro="" textlink="">
      <xdr:nvSpPr>
        <xdr:cNvPr id="16388" name="Option Button 4" hidden="1">
          <a:extLst>
            <a:ext uri="{63B3BB69-23CF-44E3-9099-C40C66FF867C}">
              <a14:compatExt xmlns:a14="http://schemas.microsoft.com/office/drawing/2010/main" spid="_x0000_s16388"/>
            </a:ext>
            <a:ext uri="{FF2B5EF4-FFF2-40B4-BE49-F238E27FC236}">
              <a16:creationId xmlns:a16="http://schemas.microsoft.com/office/drawing/2014/main" id="{00000000-0008-0000-0100-0000044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fLocksWithSheet="0"/>
  </xdr:twoCellAnchor>
  <xdr:twoCellAnchor editAs="oneCell">
    <xdr:from>
      <xdr:col>21</xdr:col>
      <xdr:colOff>47625</xdr:colOff>
      <xdr:row>6</xdr:row>
      <xdr:rowOff>47625</xdr:rowOff>
    </xdr:from>
    <xdr:to>
      <xdr:col>25</xdr:col>
      <xdr:colOff>457200</xdr:colOff>
      <xdr:row>9</xdr:row>
      <xdr:rowOff>123825</xdr:rowOff>
    </xdr:to>
    <xdr:sp macro="" textlink="">
      <xdr:nvSpPr>
        <xdr:cNvPr id="16389" name="Group Box 5" hidden="1">
          <a:extLst>
            <a:ext uri="{63B3BB69-23CF-44E3-9099-C40C66FF867C}">
              <a14:compatExt xmlns:a14="http://schemas.microsoft.com/office/drawing/2010/main" spid="_x0000_s16389"/>
            </a:ext>
            <a:ext uri="{FF2B5EF4-FFF2-40B4-BE49-F238E27FC236}">
              <a16:creationId xmlns:a16="http://schemas.microsoft.com/office/drawing/2014/main" id="{00000000-0008-0000-0100-0000054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APPOINTMENT TYPE</a:t>
          </a:r>
        </a:p>
      </xdr:txBody>
    </xdr:sp>
    <xdr:clientData/>
  </xdr:twoCellAnchor>
  <xdr:twoCellAnchor>
    <xdr:from>
      <xdr:col>17</xdr:col>
      <xdr:colOff>38100</xdr:colOff>
      <xdr:row>4</xdr:row>
      <xdr:rowOff>57150</xdr:rowOff>
    </xdr:from>
    <xdr:to>
      <xdr:col>20</xdr:col>
      <xdr:colOff>533400</xdr:colOff>
      <xdr:row>5</xdr:row>
      <xdr:rowOff>190500</xdr:rowOff>
    </xdr:to>
    <xdr:grpSp>
      <xdr:nvGrpSpPr>
        <xdr:cNvPr id="7" name="Group 6">
          <a:extLst>
            <a:ext uri="{FF2B5EF4-FFF2-40B4-BE49-F238E27FC236}">
              <a16:creationId xmlns:a16="http://schemas.microsoft.com/office/drawing/2014/main" id="{00000000-0008-0000-0100-000007000000}"/>
            </a:ext>
          </a:extLst>
        </xdr:cNvPr>
        <xdr:cNvGrpSpPr/>
      </xdr:nvGrpSpPr>
      <xdr:grpSpPr>
        <a:xfrm>
          <a:off x="6486525" y="771525"/>
          <a:ext cx="1162050" cy="361950"/>
          <a:chOff x="6486525" y="771525"/>
          <a:chExt cx="1162050" cy="361950"/>
        </a:xfrm>
      </xdr:grpSpPr>
      <xdr:sp macro="" textlink="">
        <xdr:nvSpPr>
          <xdr:cNvPr id="16390" name="Option Button 6" hidden="1">
            <a:extLst>
              <a:ext uri="{63B3BB69-23CF-44E3-9099-C40C66FF867C}">
                <a14:compatExt xmlns:a14="http://schemas.microsoft.com/office/drawing/2010/main" spid="_x0000_s16390"/>
              </a:ext>
              <a:ext uri="{FF2B5EF4-FFF2-40B4-BE49-F238E27FC236}">
                <a16:creationId xmlns:a16="http://schemas.microsoft.com/office/drawing/2014/main" id="{00000000-0008-0000-0100-000006400000}"/>
              </a:ext>
            </a:extLst>
          </xdr:cNvPr>
          <xdr:cNvSpPr/>
        </xdr:nvSpPr>
        <xdr:spPr bwMode="auto">
          <a:xfrm>
            <a:off x="6600825" y="904875"/>
            <a:ext cx="485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6391" name="Option Button 7" hidden="1">
            <a:extLst>
              <a:ext uri="{63B3BB69-23CF-44E3-9099-C40C66FF867C}">
                <a14:compatExt xmlns:a14="http://schemas.microsoft.com/office/drawing/2010/main" spid="_x0000_s16391"/>
              </a:ext>
              <a:ext uri="{FF2B5EF4-FFF2-40B4-BE49-F238E27FC236}">
                <a16:creationId xmlns:a16="http://schemas.microsoft.com/office/drawing/2014/main" id="{00000000-0008-0000-0100-000007400000}"/>
              </a:ext>
            </a:extLst>
          </xdr:cNvPr>
          <xdr:cNvSpPr/>
        </xdr:nvSpPr>
        <xdr:spPr bwMode="auto">
          <a:xfrm>
            <a:off x="7143750" y="904875"/>
            <a:ext cx="485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6392" name="Group Box 8" hidden="1">
            <a:extLst>
              <a:ext uri="{63B3BB69-23CF-44E3-9099-C40C66FF867C}">
                <a14:compatExt xmlns:a14="http://schemas.microsoft.com/office/drawing/2010/main" spid="_x0000_s16392"/>
              </a:ext>
              <a:ext uri="{FF2B5EF4-FFF2-40B4-BE49-F238E27FC236}">
                <a16:creationId xmlns:a16="http://schemas.microsoft.com/office/drawing/2014/main" id="{00000000-0008-0000-0100-000008400000}"/>
              </a:ext>
            </a:extLst>
          </xdr:cNvPr>
          <xdr:cNvSpPr/>
        </xdr:nvSpPr>
        <xdr:spPr bwMode="auto">
          <a:xfrm>
            <a:off x="6486525" y="771525"/>
            <a:ext cx="1162050" cy="36195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U.S. CITIZEN</a:t>
            </a:r>
          </a:p>
        </xdr:txBody>
      </xdr:sp>
    </xdr:grpSp>
    <xdr:clientData/>
  </xdr:twoCellAnchor>
  <xdr:twoCellAnchor>
    <xdr:from>
      <xdr:col>13</xdr:col>
      <xdr:colOff>47625</xdr:colOff>
      <xdr:row>4</xdr:row>
      <xdr:rowOff>47625</xdr:rowOff>
    </xdr:from>
    <xdr:to>
      <xdr:col>16</xdr:col>
      <xdr:colOff>285750</xdr:colOff>
      <xdr:row>5</xdr:row>
      <xdr:rowOff>190500</xdr:rowOff>
    </xdr:to>
    <xdr:grpSp>
      <xdr:nvGrpSpPr>
        <xdr:cNvPr id="11" name="Group 10">
          <a:extLst>
            <a:ext uri="{FF2B5EF4-FFF2-40B4-BE49-F238E27FC236}">
              <a16:creationId xmlns:a16="http://schemas.microsoft.com/office/drawing/2014/main" id="{00000000-0008-0000-0100-00000B000000}"/>
            </a:ext>
          </a:extLst>
        </xdr:cNvPr>
        <xdr:cNvGrpSpPr/>
      </xdr:nvGrpSpPr>
      <xdr:grpSpPr>
        <a:xfrm>
          <a:off x="5172075" y="762000"/>
          <a:ext cx="1247775" cy="371475"/>
          <a:chOff x="5172075" y="762000"/>
          <a:chExt cx="1247775" cy="371475"/>
        </a:xfrm>
      </xdr:grpSpPr>
      <xdr:sp macro="" textlink="">
        <xdr:nvSpPr>
          <xdr:cNvPr id="16393" name="Option Button 9" hidden="1">
            <a:extLst>
              <a:ext uri="{63B3BB69-23CF-44E3-9099-C40C66FF867C}">
                <a14:compatExt xmlns:a14="http://schemas.microsoft.com/office/drawing/2010/main" spid="_x0000_s16393"/>
              </a:ext>
              <a:ext uri="{FF2B5EF4-FFF2-40B4-BE49-F238E27FC236}">
                <a16:creationId xmlns:a16="http://schemas.microsoft.com/office/drawing/2014/main" id="{00000000-0008-0000-0100-000009400000}"/>
              </a:ext>
            </a:extLst>
          </xdr:cNvPr>
          <xdr:cNvSpPr/>
        </xdr:nvSpPr>
        <xdr:spPr bwMode="auto">
          <a:xfrm>
            <a:off x="5391150" y="904875"/>
            <a:ext cx="485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6394" name="Option Button 10" hidden="1">
            <a:extLst>
              <a:ext uri="{63B3BB69-23CF-44E3-9099-C40C66FF867C}">
                <a14:compatExt xmlns:a14="http://schemas.microsoft.com/office/drawing/2010/main" spid="_x0000_s16394"/>
              </a:ext>
              <a:ext uri="{FF2B5EF4-FFF2-40B4-BE49-F238E27FC236}">
                <a16:creationId xmlns:a16="http://schemas.microsoft.com/office/drawing/2014/main" id="{00000000-0008-0000-0100-00000A400000}"/>
              </a:ext>
            </a:extLst>
          </xdr:cNvPr>
          <xdr:cNvSpPr/>
        </xdr:nvSpPr>
        <xdr:spPr bwMode="auto">
          <a:xfrm>
            <a:off x="5934075" y="914400"/>
            <a:ext cx="485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6395" name="Group Box 11" hidden="1">
            <a:extLst>
              <a:ext uri="{63B3BB69-23CF-44E3-9099-C40C66FF867C}">
                <a14:compatExt xmlns:a14="http://schemas.microsoft.com/office/drawing/2010/main" spid="_x0000_s16395"/>
              </a:ext>
              <a:ext uri="{FF2B5EF4-FFF2-40B4-BE49-F238E27FC236}">
                <a16:creationId xmlns:a16="http://schemas.microsoft.com/office/drawing/2014/main" id="{00000000-0008-0000-0100-00000B400000}"/>
              </a:ext>
            </a:extLst>
          </xdr:cNvPr>
          <xdr:cNvSpPr/>
        </xdr:nvSpPr>
        <xdr:spPr bwMode="auto">
          <a:xfrm>
            <a:off x="5172075" y="762000"/>
            <a:ext cx="1247775" cy="371475"/>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UCR/UC Employee</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22</xdr:col>
      <xdr:colOff>57150</xdr:colOff>
      <xdr:row>7</xdr:row>
      <xdr:rowOff>57150</xdr:rowOff>
    </xdr:from>
    <xdr:to>
      <xdr:col>23</xdr:col>
      <xdr:colOff>152400</xdr:colOff>
      <xdr:row>8</xdr:row>
      <xdr:rowOff>76200</xdr:rowOff>
    </xdr:to>
    <xdr:sp macro="" textlink="">
      <xdr:nvSpPr>
        <xdr:cNvPr id="1067" name="Option Button 43" hidden="1">
          <a:extLst>
            <a:ext uri="{63B3BB69-23CF-44E3-9099-C40C66FF867C}">
              <a14:compatExt xmlns:a14="http://schemas.microsoft.com/office/drawing/2010/main" spid="_x0000_s1067"/>
            </a:ext>
            <a:ext uri="{FF2B5EF4-FFF2-40B4-BE49-F238E27FC236}">
              <a16:creationId xmlns:a16="http://schemas.microsoft.com/office/drawing/2014/main" id="{00000000-0008-0000-0200-00002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Academic</a:t>
          </a:r>
        </a:p>
      </xdr:txBody>
    </xdr:sp>
    <xdr:clientData fLocksWithSheet="0"/>
  </xdr:twoCellAnchor>
  <xdr:twoCellAnchor editAs="oneCell">
    <xdr:from>
      <xdr:col>22</xdr:col>
      <xdr:colOff>57150</xdr:colOff>
      <xdr:row>8</xdr:row>
      <xdr:rowOff>47625</xdr:rowOff>
    </xdr:from>
    <xdr:to>
      <xdr:col>23</xdr:col>
      <xdr:colOff>152400</xdr:colOff>
      <xdr:row>9</xdr:row>
      <xdr:rowOff>76200</xdr:rowOff>
    </xdr:to>
    <xdr:sp macro="" textlink="">
      <xdr:nvSpPr>
        <xdr:cNvPr id="1068" name="Option Button 44" hidden="1">
          <a:extLst>
            <a:ext uri="{63B3BB69-23CF-44E3-9099-C40C66FF867C}">
              <a14:compatExt xmlns:a14="http://schemas.microsoft.com/office/drawing/2010/main" spid="_x0000_s1068"/>
            </a:ext>
            <a:ext uri="{FF2B5EF4-FFF2-40B4-BE49-F238E27FC236}">
              <a16:creationId xmlns:a16="http://schemas.microsoft.com/office/drawing/2014/main" id="{00000000-0008-0000-0200-00002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PostDoc</a:t>
          </a:r>
        </a:p>
      </xdr:txBody>
    </xdr:sp>
    <xdr:clientData fLocksWithSheet="0"/>
  </xdr:twoCellAnchor>
  <xdr:twoCellAnchor editAs="oneCell">
    <xdr:from>
      <xdr:col>23</xdr:col>
      <xdr:colOff>247650</xdr:colOff>
      <xdr:row>7</xdr:row>
      <xdr:rowOff>66675</xdr:rowOff>
    </xdr:from>
    <xdr:to>
      <xdr:col>24</xdr:col>
      <xdr:colOff>390525</xdr:colOff>
      <xdr:row>8</xdr:row>
      <xdr:rowOff>85725</xdr:rowOff>
    </xdr:to>
    <xdr:sp macro="" textlink="">
      <xdr:nvSpPr>
        <xdr:cNvPr id="1069" name="Option Button 45" hidden="1">
          <a:extLst>
            <a:ext uri="{63B3BB69-23CF-44E3-9099-C40C66FF867C}">
              <a14:compatExt xmlns:a14="http://schemas.microsoft.com/office/drawing/2010/main" spid="_x0000_s1069"/>
            </a:ext>
            <a:ext uri="{FF2B5EF4-FFF2-40B4-BE49-F238E27FC236}">
              <a16:creationId xmlns:a16="http://schemas.microsoft.com/office/drawing/2014/main" id="{00000000-0008-0000-0200-00002D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Staff</a:t>
          </a:r>
        </a:p>
      </xdr:txBody>
    </xdr:sp>
    <xdr:clientData fLocksWithSheet="0"/>
  </xdr:twoCellAnchor>
  <xdr:twoCellAnchor editAs="oneCell">
    <xdr:from>
      <xdr:col>23</xdr:col>
      <xdr:colOff>238125</xdr:colOff>
      <xdr:row>8</xdr:row>
      <xdr:rowOff>66675</xdr:rowOff>
    </xdr:from>
    <xdr:to>
      <xdr:col>24</xdr:col>
      <xdr:colOff>381000</xdr:colOff>
      <xdr:row>9</xdr:row>
      <xdr:rowOff>95250</xdr:rowOff>
    </xdr:to>
    <xdr:sp macro="" textlink="">
      <xdr:nvSpPr>
        <xdr:cNvPr id="1070" name="Option Button 46" hidden="1">
          <a:extLst>
            <a:ext uri="{63B3BB69-23CF-44E3-9099-C40C66FF867C}">
              <a14:compatExt xmlns:a14="http://schemas.microsoft.com/office/drawing/2010/main" spid="_x0000_s1070"/>
            </a:ext>
            <a:ext uri="{FF2B5EF4-FFF2-40B4-BE49-F238E27FC236}">
              <a16:creationId xmlns:a16="http://schemas.microsoft.com/office/drawing/2014/main" id="{00000000-0008-0000-0200-00002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fLocksWithSheet="0"/>
  </xdr:twoCellAnchor>
  <xdr:twoCellAnchor editAs="oneCell">
    <xdr:from>
      <xdr:col>20</xdr:col>
      <xdr:colOff>47625</xdr:colOff>
      <xdr:row>6</xdr:row>
      <xdr:rowOff>28575</xdr:rowOff>
    </xdr:from>
    <xdr:to>
      <xdr:col>24</xdr:col>
      <xdr:colOff>485775</xdr:colOff>
      <xdr:row>9</xdr:row>
      <xdr:rowOff>123825</xdr:rowOff>
    </xdr:to>
    <xdr:sp macro="" textlink="">
      <xdr:nvSpPr>
        <xdr:cNvPr id="1078" name="Group Box 54" hidden="1">
          <a:extLst>
            <a:ext uri="{63B3BB69-23CF-44E3-9099-C40C66FF867C}">
              <a14:compatExt xmlns:a14="http://schemas.microsoft.com/office/drawing/2010/main" spid="_x0000_s1078"/>
            </a:ext>
            <a:ext uri="{FF2B5EF4-FFF2-40B4-BE49-F238E27FC236}">
              <a16:creationId xmlns:a16="http://schemas.microsoft.com/office/drawing/2014/main" id="{00000000-0008-0000-0200-000036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APPOINTMENT TYPE</a:t>
          </a:r>
        </a:p>
      </xdr:txBody>
    </xdr:sp>
    <xdr:clientData/>
  </xdr:twoCellAnchor>
  <xdr:twoCellAnchor editAs="oneCell">
    <xdr:from>
      <xdr:col>16</xdr:col>
      <xdr:colOff>152400</xdr:colOff>
      <xdr:row>4</xdr:row>
      <xdr:rowOff>171450</xdr:rowOff>
    </xdr:from>
    <xdr:to>
      <xdr:col>18</xdr:col>
      <xdr:colOff>219075</xdr:colOff>
      <xdr:row>5</xdr:row>
      <xdr:rowOff>161925</xdr:rowOff>
    </xdr:to>
    <xdr:sp macro="" textlink="">
      <xdr:nvSpPr>
        <xdr:cNvPr id="1080" name="Option Button 56" hidden="1">
          <a:extLst>
            <a:ext uri="{63B3BB69-23CF-44E3-9099-C40C66FF867C}">
              <a14:compatExt xmlns:a14="http://schemas.microsoft.com/office/drawing/2010/main" spid="_x0000_s1080"/>
            </a:ext>
            <a:ext uri="{FF2B5EF4-FFF2-40B4-BE49-F238E27FC236}">
              <a16:creationId xmlns:a16="http://schemas.microsoft.com/office/drawing/2014/main" id="{00000000-0008-0000-0200-00003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fLocksWithSheet="0"/>
  </xdr:twoCellAnchor>
  <xdr:twoCellAnchor editAs="oneCell">
    <xdr:from>
      <xdr:col>19</xdr:col>
      <xdr:colOff>28575</xdr:colOff>
      <xdr:row>4</xdr:row>
      <xdr:rowOff>171450</xdr:rowOff>
    </xdr:from>
    <xdr:to>
      <xdr:col>19</xdr:col>
      <xdr:colOff>514350</xdr:colOff>
      <xdr:row>5</xdr:row>
      <xdr:rowOff>161925</xdr:rowOff>
    </xdr:to>
    <xdr:sp macro="" textlink="">
      <xdr:nvSpPr>
        <xdr:cNvPr id="1081" name="Option Button 57" hidden="1">
          <a:extLst>
            <a:ext uri="{63B3BB69-23CF-44E3-9099-C40C66FF867C}">
              <a14:compatExt xmlns:a14="http://schemas.microsoft.com/office/drawing/2010/main" spid="_x0000_s1081"/>
            </a:ext>
            <a:ext uri="{FF2B5EF4-FFF2-40B4-BE49-F238E27FC236}">
              <a16:creationId xmlns:a16="http://schemas.microsoft.com/office/drawing/2014/main" id="{00000000-0008-0000-0200-00003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fLocksWithSheet="0"/>
  </xdr:twoCellAnchor>
  <xdr:twoCellAnchor editAs="oneCell">
    <xdr:from>
      <xdr:col>16</xdr:col>
      <xdr:colOff>38100</xdr:colOff>
      <xdr:row>4</xdr:row>
      <xdr:rowOff>38100</xdr:rowOff>
    </xdr:from>
    <xdr:to>
      <xdr:col>19</xdr:col>
      <xdr:colOff>533400</xdr:colOff>
      <xdr:row>5</xdr:row>
      <xdr:rowOff>171450</xdr:rowOff>
    </xdr:to>
    <xdr:sp macro="" textlink="">
      <xdr:nvSpPr>
        <xdr:cNvPr id="1082" name="Group Box 58" hidden="1">
          <a:extLst>
            <a:ext uri="{63B3BB69-23CF-44E3-9099-C40C66FF867C}">
              <a14:compatExt xmlns:a14="http://schemas.microsoft.com/office/drawing/2010/main" spid="_x0000_s1082"/>
            </a:ext>
            <a:ext uri="{FF2B5EF4-FFF2-40B4-BE49-F238E27FC236}">
              <a16:creationId xmlns:a16="http://schemas.microsoft.com/office/drawing/2014/main" id="{00000000-0008-0000-0200-00003A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U.S. CITIZEN</a:t>
          </a:r>
        </a:p>
      </xdr:txBody>
    </xdr:sp>
    <xdr:clientData/>
  </xdr:twoCellAnchor>
  <xdr:twoCellAnchor editAs="oneCell">
    <xdr:from>
      <xdr:col>12</xdr:col>
      <xdr:colOff>142875</xdr:colOff>
      <xdr:row>4</xdr:row>
      <xdr:rowOff>161925</xdr:rowOff>
    </xdr:from>
    <xdr:to>
      <xdr:col>13</xdr:col>
      <xdr:colOff>114300</xdr:colOff>
      <xdr:row>5</xdr:row>
      <xdr:rowOff>152400</xdr:rowOff>
    </xdr:to>
    <xdr:sp macro="" textlink="">
      <xdr:nvSpPr>
        <xdr:cNvPr id="1083" name="Option Button 59" hidden="1">
          <a:extLst>
            <a:ext uri="{63B3BB69-23CF-44E3-9099-C40C66FF867C}">
              <a14:compatExt xmlns:a14="http://schemas.microsoft.com/office/drawing/2010/main" spid="_x0000_s1083"/>
            </a:ext>
            <a:ext uri="{FF2B5EF4-FFF2-40B4-BE49-F238E27FC236}">
              <a16:creationId xmlns:a16="http://schemas.microsoft.com/office/drawing/2014/main" id="{00000000-0008-0000-0200-00003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xdr:twoCellAnchor editAs="oneCell">
    <xdr:from>
      <xdr:col>13</xdr:col>
      <xdr:colOff>171450</xdr:colOff>
      <xdr:row>4</xdr:row>
      <xdr:rowOff>180975</xdr:rowOff>
    </xdr:from>
    <xdr:to>
      <xdr:col>15</xdr:col>
      <xdr:colOff>200025</xdr:colOff>
      <xdr:row>5</xdr:row>
      <xdr:rowOff>171450</xdr:rowOff>
    </xdr:to>
    <xdr:sp macro="" textlink="">
      <xdr:nvSpPr>
        <xdr:cNvPr id="1084" name="Option Button 60" hidden="1">
          <a:extLst>
            <a:ext uri="{63B3BB69-23CF-44E3-9099-C40C66FF867C}">
              <a14:compatExt xmlns:a14="http://schemas.microsoft.com/office/drawing/2010/main" spid="_x0000_s1084"/>
            </a:ext>
            <a:ext uri="{FF2B5EF4-FFF2-40B4-BE49-F238E27FC236}">
              <a16:creationId xmlns:a16="http://schemas.microsoft.com/office/drawing/2014/main" id="{00000000-0008-0000-0200-00003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xdr:twoCellAnchor editAs="oneCell">
    <xdr:from>
      <xdr:col>12</xdr:col>
      <xdr:colOff>28575</xdr:colOff>
      <xdr:row>4</xdr:row>
      <xdr:rowOff>28575</xdr:rowOff>
    </xdr:from>
    <xdr:to>
      <xdr:col>15</xdr:col>
      <xdr:colOff>200025</xdr:colOff>
      <xdr:row>5</xdr:row>
      <xdr:rowOff>171450</xdr:rowOff>
    </xdr:to>
    <xdr:sp macro="" textlink="">
      <xdr:nvSpPr>
        <xdr:cNvPr id="1085" name="Group Box 61" hidden="1">
          <a:extLst>
            <a:ext uri="{63B3BB69-23CF-44E3-9099-C40C66FF867C}">
              <a14:compatExt xmlns:a14="http://schemas.microsoft.com/office/drawing/2010/main" spid="_x0000_s1085"/>
            </a:ext>
            <a:ext uri="{FF2B5EF4-FFF2-40B4-BE49-F238E27FC236}">
              <a16:creationId xmlns:a16="http://schemas.microsoft.com/office/drawing/2014/main" id="{00000000-0008-0000-0200-00003D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UCR/UC Employee</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C1:C9" totalsRowShown="0" headerRowDxfId="16" dataDxfId="15">
  <autoFilter ref="C1:C9" xr:uid="{00000000-0009-0000-0100-000001000000}"/>
  <tableColumns count="1">
    <tableColumn id="1" xr3:uid="{00000000-0010-0000-0000-000001000000}" name="Air Fare/Transporation" dataDxfId="14"/>
  </tableColumns>
  <tableStyleInfo name="TableStyleLight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C11:C17" totalsRowShown="0" headerRowDxfId="13" dataDxfId="12">
  <autoFilter ref="C11:C17" xr:uid="{00000000-0009-0000-0100-000002000000}"/>
  <tableColumns count="1">
    <tableColumn id="1" xr3:uid="{00000000-0010-0000-0100-000001000000}" name="Lodging/Meals" dataDxfId="11"/>
  </tableColumns>
  <tableStyleInfo name="TableStyleLight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C19:C27" totalsRowShown="0" headerRowDxfId="10" dataDxfId="9">
  <autoFilter ref="C19:C27" xr:uid="{00000000-0009-0000-0100-000003000000}"/>
  <tableColumns count="1">
    <tableColumn id="1" xr3:uid="{00000000-0010-0000-0200-000001000000}" name="Packing, unpacking etc" dataDxfId="8"/>
  </tableColumns>
  <tableStyleInfo name="TableStyleLight1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C29:C31" totalsRowShown="0" headerRowDxfId="7">
  <autoFilter ref="C29:C31" xr:uid="{00000000-0009-0000-0100-000004000000}"/>
  <tableColumns count="1">
    <tableColumn id="1" xr3:uid="{00000000-0010-0000-0300-000001000000}" name="Other"/>
  </tableColumns>
  <tableStyleInfo name="TableStyleLight2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5" displayName="Table5" ref="A1:A4" totalsRowShown="0" headerRowDxfId="6" dataDxfId="5" tableBorderDxfId="4" dataCellStyle="Comma">
  <autoFilter ref="A1:A4" xr:uid="{00000000-0009-0000-0100-000005000000}"/>
  <tableColumns count="1">
    <tableColumn id="1" xr3:uid="{00000000-0010-0000-0400-000001000000}" name="Payment" dataDxfId="3" dataCellStyle="Comma"/>
  </tableColumns>
  <tableStyleInfo name="TableStyleLight1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6" displayName="Table6" ref="E1:E3" totalsRowShown="0" headerRowDxfId="2" dataDxfId="1">
  <autoFilter ref="E1:E3" xr:uid="{00000000-0009-0000-0100-000006000000}"/>
  <tableColumns count="1">
    <tableColumn id="1" xr3:uid="{00000000-0010-0000-0500-000001000000}" name="CheckBox" dataDxfId="0"/>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policy.ucop.edu/doc/3420365/BFB-G-28" TargetMode="External"/><Relationship Id="rId7" Type="http://schemas.openxmlformats.org/officeDocument/2006/relationships/vmlDrawing" Target="../drawings/vmlDrawing2.vml"/><Relationship Id="rId2" Type="http://schemas.openxmlformats.org/officeDocument/2006/relationships/hyperlink" Target="https://www.ucop.edu/search/?q=removal+expenses" TargetMode="External"/><Relationship Id="rId1" Type="http://schemas.openxmlformats.org/officeDocument/2006/relationships/hyperlink" Target="https://policy.ucop.edu/doc/3420347/BFB-G-13"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s://policy.ucop.edu/doc/3420365/BFB-G-28" TargetMode="External"/><Relationship Id="rId2" Type="http://schemas.openxmlformats.org/officeDocument/2006/relationships/hyperlink" Target="https://www.ucop.edu/search/?q=removal+expenses" TargetMode="External"/><Relationship Id="rId1" Type="http://schemas.openxmlformats.org/officeDocument/2006/relationships/hyperlink" Target="https://policy.ucop.edu/doc/3420347/BFB-G-13"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mailto:Jane.Doe@ucr.edu"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policy.ucop.edu/doc/3420365/BFB-G-28" TargetMode="External"/><Relationship Id="rId7" Type="http://schemas.openxmlformats.org/officeDocument/2006/relationships/vmlDrawing" Target="../drawings/vmlDrawing6.vml"/><Relationship Id="rId2" Type="http://schemas.openxmlformats.org/officeDocument/2006/relationships/hyperlink" Target="https://www.ucop.edu/search/?q=removal+expenses" TargetMode="External"/><Relationship Id="rId1" Type="http://schemas.openxmlformats.org/officeDocument/2006/relationships/hyperlink" Target="https://policy.ucop.edu/doc/3420347/BFB-G-13"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4.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rgb="FFFFFF00"/>
    <pageSetUpPr fitToPage="1"/>
  </sheetPr>
  <dimension ref="A1:AL99"/>
  <sheetViews>
    <sheetView showGridLines="0" tabSelected="1" topLeftCell="A52" zoomScaleNormal="100" zoomScaleSheetLayoutView="90" workbookViewId="0">
      <selection activeCell="AC94" sqref="AC94"/>
    </sheetView>
  </sheetViews>
  <sheetFormatPr defaultColWidth="9.140625" defaultRowHeight="9" customHeight="1"/>
  <cols>
    <col min="1" max="1" width="3.7109375" style="4" customWidth="1"/>
    <col min="2" max="2" width="6.7109375" style="4" customWidth="1"/>
    <col min="3" max="6" width="4.7109375" style="4" customWidth="1"/>
    <col min="7" max="7" width="14.7109375" style="4" customWidth="1"/>
    <col min="8" max="8" width="6.7109375" style="4" customWidth="1"/>
    <col min="9" max="9" width="6.28515625" style="4" customWidth="1"/>
    <col min="10" max="10" width="11.28515625" style="4" customWidth="1"/>
    <col min="11" max="11" width="3.140625" style="4" customWidth="1"/>
    <col min="12" max="13" width="2.7109375" style="4" customWidth="1"/>
    <col min="14" max="14" width="5.7109375" style="4" customWidth="1"/>
    <col min="15" max="17" width="4.7109375" style="4" customWidth="1"/>
    <col min="18" max="18" width="5.7109375" style="4" customWidth="1"/>
    <col min="19" max="19" width="0.5703125" style="4" customWidth="1"/>
    <col min="20" max="20" width="3.7109375" style="20" customWidth="1"/>
    <col min="21" max="21" width="8.5703125" style="4" customWidth="1"/>
    <col min="22" max="22" width="1.7109375" style="20" customWidth="1"/>
    <col min="23" max="23" width="0.5703125" style="20" customWidth="1"/>
    <col min="24" max="25" width="6.7109375" style="4" customWidth="1"/>
    <col min="26" max="26" width="7.7109375" style="21" customWidth="1"/>
    <col min="27" max="27" width="9" style="4" customWidth="1"/>
    <col min="28" max="32" width="9.140625" style="4"/>
    <col min="33" max="33" width="1.28515625" style="4" customWidth="1"/>
    <col min="34" max="16384" width="9.140625" style="4"/>
  </cols>
  <sheetData>
    <row r="1" spans="1:27" ht="13.5" customHeight="1">
      <c r="A1" s="181" t="s">
        <v>0</v>
      </c>
      <c r="B1" s="182"/>
      <c r="C1" s="182"/>
      <c r="D1" s="182"/>
      <c r="E1" s="182"/>
      <c r="F1" s="182"/>
      <c r="G1" s="182"/>
      <c r="H1" s="182"/>
      <c r="I1" s="182"/>
      <c r="J1" s="182"/>
      <c r="K1" s="182"/>
      <c r="L1" s="182"/>
      <c r="M1" s="183"/>
      <c r="N1" s="214" t="s">
        <v>1</v>
      </c>
      <c r="O1" s="215"/>
      <c r="P1" s="215"/>
      <c r="Q1" s="215"/>
      <c r="R1" s="215"/>
      <c r="S1" s="215"/>
      <c r="T1" s="216"/>
      <c r="U1" s="208" t="s">
        <v>2</v>
      </c>
      <c r="V1" s="209"/>
      <c r="W1" s="209"/>
      <c r="X1" s="209"/>
      <c r="Y1" s="209"/>
      <c r="Z1" s="210"/>
    </row>
    <row r="2" spans="1:27" ht="15" customHeight="1">
      <c r="A2" s="184"/>
      <c r="B2" s="185"/>
      <c r="C2" s="185"/>
      <c r="D2" s="185"/>
      <c r="E2" s="185"/>
      <c r="F2" s="185"/>
      <c r="G2" s="185"/>
      <c r="H2" s="185"/>
      <c r="I2" s="185"/>
      <c r="J2" s="185"/>
      <c r="K2" s="185"/>
      <c r="L2" s="185"/>
      <c r="M2" s="186"/>
      <c r="N2" s="211" t="s">
        <v>3</v>
      </c>
      <c r="O2" s="212"/>
      <c r="P2" s="212"/>
      <c r="Q2" s="212"/>
      <c r="R2" s="212"/>
      <c r="S2" s="212"/>
      <c r="T2" s="212"/>
      <c r="U2" s="211" t="s">
        <v>3</v>
      </c>
      <c r="V2" s="212"/>
      <c r="W2" s="212"/>
      <c r="X2" s="212"/>
      <c r="Y2" s="212"/>
      <c r="Z2" s="213"/>
    </row>
    <row r="3" spans="1:27" ht="9.75" customHeight="1">
      <c r="A3" s="187" t="s">
        <v>4</v>
      </c>
      <c r="B3" s="188"/>
      <c r="C3" s="188"/>
      <c r="D3" s="188"/>
      <c r="E3" s="188"/>
      <c r="F3" s="148"/>
      <c r="G3" s="148"/>
      <c r="H3" s="148"/>
      <c r="I3" s="148"/>
      <c r="J3" s="148" t="s">
        <v>3</v>
      </c>
      <c r="K3" s="3"/>
      <c r="L3" s="3"/>
      <c r="M3" s="44"/>
      <c r="N3" s="191" t="s">
        <v>5</v>
      </c>
      <c r="O3" s="192"/>
      <c r="P3" s="192"/>
      <c r="Q3" s="193"/>
      <c r="R3" s="194" t="s">
        <v>6</v>
      </c>
      <c r="S3" s="195"/>
      <c r="T3" s="195"/>
      <c r="U3" s="196"/>
      <c r="V3" s="194" t="s">
        <v>7</v>
      </c>
      <c r="W3" s="197"/>
      <c r="X3" s="197"/>
      <c r="Y3" s="197"/>
      <c r="Z3" s="198"/>
    </row>
    <row r="4" spans="1:27" ht="18" customHeight="1">
      <c r="A4" s="189"/>
      <c r="B4" s="190"/>
      <c r="C4" s="190"/>
      <c r="D4" s="190"/>
      <c r="E4" s="190"/>
      <c r="F4" s="199"/>
      <c r="G4" s="200"/>
      <c r="H4" s="200"/>
      <c r="I4" s="200"/>
      <c r="J4" s="200"/>
      <c r="K4" s="200"/>
      <c r="L4" s="201"/>
      <c r="M4" s="25"/>
      <c r="N4" s="217"/>
      <c r="O4" s="218"/>
      <c r="P4" s="218"/>
      <c r="Q4" s="219"/>
      <c r="R4" s="217"/>
      <c r="S4" s="218"/>
      <c r="T4" s="218"/>
      <c r="U4" s="219"/>
      <c r="V4" s="220"/>
      <c r="W4" s="221"/>
      <c r="X4" s="221"/>
      <c r="Y4" s="221"/>
      <c r="Z4" s="222"/>
    </row>
    <row r="5" spans="1:27" ht="18" customHeight="1">
      <c r="A5" s="26" t="s">
        <v>8</v>
      </c>
      <c r="B5" s="27"/>
      <c r="C5" s="27"/>
      <c r="D5" s="27"/>
      <c r="E5" s="27"/>
      <c r="F5" s="199"/>
      <c r="G5" s="200"/>
      <c r="H5" s="200"/>
      <c r="I5" s="200"/>
      <c r="J5" s="200"/>
      <c r="K5" s="200"/>
      <c r="L5" s="201"/>
      <c r="M5" s="28"/>
      <c r="N5" s="191"/>
      <c r="O5" s="192"/>
      <c r="P5" s="192"/>
      <c r="Q5" s="193"/>
      <c r="R5" s="194"/>
      <c r="S5" s="195"/>
      <c r="T5" s="195"/>
      <c r="U5" s="196"/>
      <c r="V5" s="194" t="s">
        <v>9</v>
      </c>
      <c r="W5" s="197"/>
      <c r="X5" s="197"/>
      <c r="Y5" s="197"/>
      <c r="Z5" s="198"/>
    </row>
    <row r="6" spans="1:27" ht="18" customHeight="1">
      <c r="A6" s="26"/>
      <c r="B6" s="27"/>
      <c r="C6" s="27"/>
      <c r="D6" s="27"/>
      <c r="E6" s="27"/>
      <c r="F6" s="199"/>
      <c r="G6" s="200"/>
      <c r="H6" s="200"/>
      <c r="I6" s="200"/>
      <c r="J6" s="200"/>
      <c r="K6" s="200"/>
      <c r="L6" s="201"/>
      <c r="M6" s="28"/>
      <c r="N6" s="202"/>
      <c r="O6" s="203"/>
      <c r="P6" s="203"/>
      <c r="Q6" s="204"/>
      <c r="R6" s="202"/>
      <c r="S6" s="203"/>
      <c r="T6" s="203"/>
      <c r="U6" s="204"/>
      <c r="V6" s="205" t="s">
        <v>3</v>
      </c>
      <c r="W6" s="206"/>
      <c r="X6" s="206"/>
      <c r="Y6" s="206"/>
      <c r="Z6" s="207"/>
    </row>
    <row r="7" spans="1:27" ht="14.1" customHeight="1">
      <c r="A7" s="26"/>
      <c r="B7" s="27"/>
      <c r="C7" s="27"/>
      <c r="D7" s="27"/>
      <c r="E7" s="27"/>
      <c r="F7" s="27"/>
      <c r="G7" s="27"/>
      <c r="H7" s="27"/>
      <c r="I7" s="27"/>
      <c r="J7" s="27"/>
      <c r="K7" s="27"/>
      <c r="L7" s="27"/>
      <c r="M7" s="28"/>
      <c r="N7" s="194" t="s">
        <v>10</v>
      </c>
      <c r="O7" s="196"/>
      <c r="P7" s="194" t="s">
        <v>11</v>
      </c>
      <c r="Q7" s="195"/>
      <c r="R7" s="195"/>
      <c r="S7" s="195"/>
      <c r="T7" s="195"/>
      <c r="U7" s="196"/>
      <c r="V7" s="194"/>
      <c r="W7" s="197"/>
      <c r="X7" s="197"/>
      <c r="Y7" s="197"/>
      <c r="Z7" s="198"/>
      <c r="AA7" s="2"/>
    </row>
    <row r="8" spans="1:27" ht="15.95" customHeight="1">
      <c r="A8" s="231" t="s">
        <v>12</v>
      </c>
      <c r="B8" s="232"/>
      <c r="C8" s="232"/>
      <c r="D8" s="232"/>
      <c r="E8" s="232"/>
      <c r="F8" s="232"/>
      <c r="G8" s="232"/>
      <c r="H8" s="232"/>
      <c r="I8" s="232"/>
      <c r="J8" s="232"/>
      <c r="K8" s="232"/>
      <c r="L8" s="232"/>
      <c r="M8" s="233"/>
      <c r="N8" s="211"/>
      <c r="O8" s="212"/>
      <c r="P8" s="248"/>
      <c r="Q8" s="249"/>
      <c r="R8" s="249"/>
      <c r="S8" s="249"/>
      <c r="T8" s="249"/>
      <c r="U8" s="250"/>
      <c r="V8" s="234"/>
      <c r="W8" s="235"/>
      <c r="X8" s="235"/>
      <c r="Y8" s="235"/>
      <c r="Z8" s="236"/>
      <c r="AA8" s="2"/>
    </row>
    <row r="9" spans="1:27" ht="15" customHeight="1">
      <c r="A9" s="50"/>
      <c r="B9" s="223" t="s">
        <v>13</v>
      </c>
      <c r="C9" s="224"/>
      <c r="D9" s="224"/>
      <c r="E9" s="224"/>
      <c r="F9" s="224"/>
      <c r="G9" s="224"/>
      <c r="H9" s="224"/>
      <c r="I9" s="224"/>
      <c r="J9" s="224"/>
      <c r="K9" s="224"/>
      <c r="L9" s="224"/>
      <c r="M9" s="225"/>
      <c r="N9" s="240" t="s">
        <v>14</v>
      </c>
      <c r="O9" s="241"/>
      <c r="P9" s="241"/>
      <c r="Q9" s="241"/>
      <c r="R9" s="241"/>
      <c r="S9" s="241"/>
      <c r="T9" s="241"/>
      <c r="U9" s="242"/>
      <c r="V9" s="234"/>
      <c r="W9" s="235"/>
      <c r="X9" s="235"/>
      <c r="Y9" s="235"/>
      <c r="Z9" s="236"/>
      <c r="AA9" s="8"/>
    </row>
    <row r="10" spans="1:27" ht="15" customHeight="1">
      <c r="A10" s="51"/>
      <c r="B10" s="223" t="s">
        <v>15</v>
      </c>
      <c r="C10" s="224"/>
      <c r="D10" s="224"/>
      <c r="E10" s="224"/>
      <c r="F10" s="224"/>
      <c r="G10" s="224"/>
      <c r="H10" s="224"/>
      <c r="I10" s="224"/>
      <c r="J10" s="224"/>
      <c r="K10" s="224"/>
      <c r="L10" s="224"/>
      <c r="M10" s="225"/>
      <c r="N10" s="243"/>
      <c r="O10" s="244"/>
      <c r="P10" s="244"/>
      <c r="Q10" s="244"/>
      <c r="R10" s="244"/>
      <c r="S10" s="244"/>
      <c r="T10" s="244"/>
      <c r="U10" s="245"/>
      <c r="V10" s="237"/>
      <c r="W10" s="238"/>
      <c r="X10" s="238"/>
      <c r="Y10" s="238"/>
      <c r="Z10" s="239"/>
      <c r="AA10" s="9"/>
    </row>
    <row r="11" spans="1:27" ht="15" customHeight="1">
      <c r="A11" s="51"/>
      <c r="B11" s="223" t="s">
        <v>16</v>
      </c>
      <c r="C11" s="224"/>
      <c r="D11" s="224"/>
      <c r="E11" s="224"/>
      <c r="F11" s="224"/>
      <c r="G11" s="224"/>
      <c r="H11" s="224"/>
      <c r="I11" s="224"/>
      <c r="J11" s="224"/>
      <c r="K11" s="224"/>
      <c r="L11" s="224"/>
      <c r="M11" s="225"/>
      <c r="N11" s="226" t="s">
        <v>17</v>
      </c>
      <c r="O11" s="227"/>
      <c r="P11" s="227"/>
      <c r="Q11" s="227"/>
      <c r="R11" s="227"/>
      <c r="S11" s="227"/>
      <c r="T11" s="227"/>
      <c r="U11" s="227"/>
      <c r="V11" s="227"/>
      <c r="W11" s="227"/>
      <c r="X11" s="227"/>
      <c r="Y11" s="227"/>
      <c r="Z11" s="228"/>
      <c r="AA11" s="9"/>
    </row>
    <row r="12" spans="1:27" ht="15" customHeight="1">
      <c r="A12" s="51"/>
      <c r="B12" s="223" t="s">
        <v>18</v>
      </c>
      <c r="C12" s="224"/>
      <c r="D12" s="224"/>
      <c r="E12" s="224"/>
      <c r="F12" s="224"/>
      <c r="G12" s="224"/>
      <c r="H12" s="224"/>
      <c r="I12" s="224"/>
      <c r="J12" s="224"/>
      <c r="K12" s="224"/>
      <c r="L12" s="224"/>
      <c r="M12" s="225"/>
      <c r="N12" s="229" t="s">
        <v>19</v>
      </c>
      <c r="O12" s="230"/>
      <c r="P12" s="230"/>
      <c r="Q12" s="230"/>
      <c r="R12" s="246" t="s">
        <v>20</v>
      </c>
      <c r="S12" s="246"/>
      <c r="T12" s="246"/>
      <c r="U12" s="246"/>
      <c r="V12" s="246"/>
      <c r="W12" s="246"/>
      <c r="X12" s="246"/>
      <c r="Y12" s="246"/>
      <c r="Z12" s="247"/>
      <c r="AA12" s="9"/>
    </row>
    <row r="13" spans="1:27" ht="15" customHeight="1">
      <c r="A13" s="51"/>
      <c r="B13" s="223" t="s">
        <v>21</v>
      </c>
      <c r="C13" s="224"/>
      <c r="D13" s="224"/>
      <c r="E13" s="224"/>
      <c r="F13" s="224"/>
      <c r="G13" s="224"/>
      <c r="H13" s="224"/>
      <c r="I13" s="224"/>
      <c r="J13" s="224"/>
      <c r="K13" s="224"/>
      <c r="L13" s="224"/>
      <c r="M13" s="225"/>
      <c r="N13" s="223" t="s">
        <v>22</v>
      </c>
      <c r="O13" s="224"/>
      <c r="P13" s="224"/>
      <c r="Q13" s="224"/>
      <c r="R13" s="246" t="s">
        <v>23</v>
      </c>
      <c r="S13" s="246"/>
      <c r="T13" s="246"/>
      <c r="U13" s="246"/>
      <c r="V13" s="246"/>
      <c r="W13" s="246"/>
      <c r="X13" s="246"/>
      <c r="Y13" s="246"/>
      <c r="Z13" s="247"/>
      <c r="AA13" s="9"/>
    </row>
    <row r="14" spans="1:27" ht="15" customHeight="1" thickBot="1">
      <c r="A14" s="51"/>
      <c r="B14" s="223" t="s">
        <v>24</v>
      </c>
      <c r="C14" s="224"/>
      <c r="D14" s="224"/>
      <c r="E14" s="224"/>
      <c r="F14" s="224"/>
      <c r="G14" s="224"/>
      <c r="H14" s="224"/>
      <c r="I14" s="224"/>
      <c r="J14" s="224"/>
      <c r="K14" s="224"/>
      <c r="L14" s="224"/>
      <c r="M14" s="225"/>
      <c r="N14" s="223" t="s">
        <v>25</v>
      </c>
      <c r="O14" s="224"/>
      <c r="P14" s="224"/>
      <c r="Q14" s="224"/>
      <c r="R14" s="295" t="s">
        <v>26</v>
      </c>
      <c r="S14" s="295"/>
      <c r="T14" s="295"/>
      <c r="U14" s="295"/>
      <c r="V14" s="295"/>
      <c r="W14" s="295"/>
      <c r="X14" s="295"/>
      <c r="Y14" s="295"/>
      <c r="Z14" s="296"/>
      <c r="AA14" s="9"/>
    </row>
    <row r="15" spans="1:27" s="10" customFormat="1" ht="24.95" customHeight="1">
      <c r="A15" s="251" t="s">
        <v>27</v>
      </c>
      <c r="B15" s="252"/>
      <c r="C15" s="252"/>
      <c r="D15" s="252"/>
      <c r="E15" s="252"/>
      <c r="F15" s="252"/>
      <c r="G15" s="252"/>
      <c r="H15" s="252"/>
      <c r="I15" s="252"/>
      <c r="J15" s="252"/>
      <c r="K15" s="252"/>
      <c r="L15" s="252"/>
      <c r="M15" s="252"/>
      <c r="N15" s="252"/>
      <c r="O15" s="252"/>
      <c r="P15" s="252"/>
      <c r="Q15" s="252"/>
      <c r="R15" s="252"/>
      <c r="S15" s="252"/>
      <c r="T15" s="252"/>
      <c r="U15" s="252"/>
      <c r="V15" s="252"/>
      <c r="W15" s="252"/>
      <c r="X15" s="252"/>
      <c r="Y15" s="252"/>
      <c r="Z15" s="253"/>
      <c r="AA15" s="22"/>
    </row>
    <row r="16" spans="1:27" s="10" customFormat="1" ht="33.75" customHeight="1" thickBot="1">
      <c r="A16" s="254"/>
      <c r="B16" s="255"/>
      <c r="C16" s="255"/>
      <c r="D16" s="255"/>
      <c r="E16" s="255"/>
      <c r="F16" s="255"/>
      <c r="G16" s="255"/>
      <c r="H16" s="255"/>
      <c r="I16" s="255"/>
      <c r="J16" s="255"/>
      <c r="K16" s="255"/>
      <c r="L16" s="255"/>
      <c r="M16" s="255"/>
      <c r="N16" s="255"/>
      <c r="O16" s="255"/>
      <c r="P16" s="255"/>
      <c r="Q16" s="255"/>
      <c r="R16" s="255"/>
      <c r="S16" s="255"/>
      <c r="T16" s="255"/>
      <c r="U16" s="255"/>
      <c r="V16" s="255"/>
      <c r="W16" s="255"/>
      <c r="X16" s="255"/>
      <c r="Y16" s="255"/>
      <c r="Z16" s="256"/>
      <c r="AA16" s="22"/>
    </row>
    <row r="17" spans="1:26" s="12" customFormat="1" ht="20.100000000000001" customHeight="1" thickTop="1" thickBot="1">
      <c r="A17" s="257" t="s">
        <v>28</v>
      </c>
      <c r="B17" s="258"/>
      <c r="C17" s="258"/>
      <c r="D17" s="258"/>
      <c r="E17" s="258"/>
      <c r="F17" s="258"/>
      <c r="G17" s="258"/>
      <c r="H17" s="299" t="s">
        <v>29</v>
      </c>
      <c r="I17" s="300"/>
      <c r="J17" s="259" t="s">
        <v>30</v>
      </c>
      <c r="K17" s="261" t="s">
        <v>31</v>
      </c>
      <c r="L17" s="262"/>
      <c r="M17" s="262"/>
      <c r="N17" s="262"/>
      <c r="O17" s="262"/>
      <c r="P17" s="262"/>
      <c r="Q17" s="262"/>
      <c r="R17" s="263"/>
      <c r="S17" s="11"/>
      <c r="T17" s="264" t="s">
        <v>32</v>
      </c>
      <c r="U17" s="265"/>
      <c r="V17" s="265"/>
      <c r="W17" s="265"/>
      <c r="X17" s="265"/>
      <c r="Y17" s="265"/>
      <c r="Z17" s="266"/>
    </row>
    <row r="18" spans="1:26" s="12" customFormat="1" ht="20.100000000000001" customHeight="1">
      <c r="A18" s="267" t="s">
        <v>33</v>
      </c>
      <c r="B18" s="268"/>
      <c r="C18" s="269" t="s">
        <v>34</v>
      </c>
      <c r="D18" s="270"/>
      <c r="E18" s="270"/>
      <c r="F18" s="270"/>
      <c r="G18" s="271"/>
      <c r="H18" s="301"/>
      <c r="I18" s="302"/>
      <c r="J18" s="260"/>
      <c r="K18" s="272" t="s">
        <v>3</v>
      </c>
      <c r="L18" s="273"/>
      <c r="M18" s="273"/>
      <c r="N18" s="273"/>
      <c r="O18" s="273"/>
      <c r="P18" s="273"/>
      <c r="Q18" s="273"/>
      <c r="R18" s="274"/>
      <c r="S18" s="13"/>
      <c r="T18" s="281" t="s">
        <v>35</v>
      </c>
      <c r="U18" s="282"/>
      <c r="V18" s="282"/>
      <c r="W18" s="282"/>
      <c r="X18" s="282"/>
      <c r="Y18" s="282"/>
      <c r="Z18" s="283"/>
    </row>
    <row r="19" spans="1:26" s="12" customFormat="1" ht="17.100000000000001" customHeight="1">
      <c r="A19" s="290"/>
      <c r="B19" s="291"/>
      <c r="C19" s="292"/>
      <c r="D19" s="293"/>
      <c r="E19" s="293"/>
      <c r="F19" s="293"/>
      <c r="G19" s="294"/>
      <c r="H19" s="297"/>
      <c r="I19" s="298"/>
      <c r="J19" s="38"/>
      <c r="K19" s="275"/>
      <c r="L19" s="276"/>
      <c r="M19" s="276"/>
      <c r="N19" s="276"/>
      <c r="O19" s="276"/>
      <c r="P19" s="276"/>
      <c r="Q19" s="276"/>
      <c r="R19" s="277"/>
      <c r="S19" s="14"/>
      <c r="T19" s="284"/>
      <c r="U19" s="285"/>
      <c r="V19" s="285"/>
      <c r="W19" s="285"/>
      <c r="X19" s="285"/>
      <c r="Y19" s="285"/>
      <c r="Z19" s="286"/>
    </row>
    <row r="20" spans="1:26" s="5" customFormat="1" ht="17.100000000000001" customHeight="1">
      <c r="A20" s="290"/>
      <c r="B20" s="291"/>
      <c r="C20" s="292"/>
      <c r="D20" s="293"/>
      <c r="E20" s="293"/>
      <c r="F20" s="293"/>
      <c r="G20" s="294"/>
      <c r="H20" s="297"/>
      <c r="I20" s="298"/>
      <c r="J20" s="38"/>
      <c r="K20" s="275"/>
      <c r="L20" s="276"/>
      <c r="M20" s="276"/>
      <c r="N20" s="276"/>
      <c r="O20" s="276"/>
      <c r="P20" s="276"/>
      <c r="Q20" s="276"/>
      <c r="R20" s="277"/>
      <c r="S20" s="14"/>
      <c r="T20" s="284"/>
      <c r="U20" s="285"/>
      <c r="V20" s="285"/>
      <c r="W20" s="285"/>
      <c r="X20" s="285"/>
      <c r="Y20" s="285"/>
      <c r="Z20" s="286"/>
    </row>
    <row r="21" spans="1:26" s="5" customFormat="1" ht="17.100000000000001" customHeight="1">
      <c r="A21" s="153"/>
      <c r="B21" s="154"/>
      <c r="C21" s="292"/>
      <c r="D21" s="293"/>
      <c r="E21" s="293"/>
      <c r="F21" s="293"/>
      <c r="G21" s="294"/>
      <c r="H21" s="297"/>
      <c r="I21" s="298"/>
      <c r="J21" s="38"/>
      <c r="K21" s="275"/>
      <c r="L21" s="276"/>
      <c r="M21" s="276"/>
      <c r="N21" s="276"/>
      <c r="O21" s="276"/>
      <c r="P21" s="276"/>
      <c r="Q21" s="276"/>
      <c r="R21" s="277"/>
      <c r="S21" s="14"/>
      <c r="T21" s="284"/>
      <c r="U21" s="285"/>
      <c r="V21" s="285"/>
      <c r="W21" s="285"/>
      <c r="X21" s="285"/>
      <c r="Y21" s="285"/>
      <c r="Z21" s="286"/>
    </row>
    <row r="22" spans="1:26" s="5" customFormat="1" ht="17.100000000000001" customHeight="1">
      <c r="A22" s="153"/>
      <c r="B22" s="154"/>
      <c r="C22" s="292"/>
      <c r="D22" s="293"/>
      <c r="E22" s="293"/>
      <c r="F22" s="293"/>
      <c r="G22" s="294"/>
      <c r="H22" s="297"/>
      <c r="I22" s="298"/>
      <c r="J22" s="38"/>
      <c r="K22" s="275"/>
      <c r="L22" s="276"/>
      <c r="M22" s="276"/>
      <c r="N22" s="276"/>
      <c r="O22" s="276"/>
      <c r="P22" s="276"/>
      <c r="Q22" s="276"/>
      <c r="R22" s="277"/>
      <c r="S22" s="14"/>
      <c r="T22" s="284"/>
      <c r="U22" s="285"/>
      <c r="V22" s="285"/>
      <c r="W22" s="285"/>
      <c r="X22" s="285"/>
      <c r="Y22" s="285"/>
      <c r="Z22" s="286"/>
    </row>
    <row r="23" spans="1:26" s="5" customFormat="1" ht="17.100000000000001" customHeight="1">
      <c r="A23" s="153"/>
      <c r="B23" s="154"/>
      <c r="C23" s="292"/>
      <c r="D23" s="293"/>
      <c r="E23" s="293"/>
      <c r="F23" s="293"/>
      <c r="G23" s="294"/>
      <c r="H23" s="297"/>
      <c r="I23" s="298"/>
      <c r="J23" s="38"/>
      <c r="K23" s="275"/>
      <c r="L23" s="276"/>
      <c r="M23" s="276"/>
      <c r="N23" s="276"/>
      <c r="O23" s="276"/>
      <c r="P23" s="276"/>
      <c r="Q23" s="276"/>
      <c r="R23" s="277"/>
      <c r="S23" s="14"/>
      <c r="T23" s="284"/>
      <c r="U23" s="285"/>
      <c r="V23" s="285"/>
      <c r="W23" s="285"/>
      <c r="X23" s="285"/>
      <c r="Y23" s="285"/>
      <c r="Z23" s="286"/>
    </row>
    <row r="24" spans="1:26" s="5" customFormat="1" ht="17.100000000000001" customHeight="1">
      <c r="A24" s="290"/>
      <c r="B24" s="291"/>
      <c r="C24" s="292"/>
      <c r="D24" s="293"/>
      <c r="E24" s="293"/>
      <c r="F24" s="293"/>
      <c r="G24" s="294"/>
      <c r="H24" s="297"/>
      <c r="I24" s="298"/>
      <c r="J24" s="38"/>
      <c r="K24" s="275"/>
      <c r="L24" s="276"/>
      <c r="M24" s="276"/>
      <c r="N24" s="276"/>
      <c r="O24" s="276"/>
      <c r="P24" s="276"/>
      <c r="Q24" s="276"/>
      <c r="R24" s="277"/>
      <c r="S24" s="14"/>
      <c r="T24" s="284"/>
      <c r="U24" s="285"/>
      <c r="V24" s="285"/>
      <c r="W24" s="285"/>
      <c r="X24" s="285"/>
      <c r="Y24" s="285"/>
      <c r="Z24" s="286"/>
    </row>
    <row r="25" spans="1:26" s="5" customFormat="1" ht="17.100000000000001" customHeight="1">
      <c r="A25" s="290"/>
      <c r="B25" s="291"/>
      <c r="C25" s="292"/>
      <c r="D25" s="293"/>
      <c r="E25" s="293"/>
      <c r="F25" s="293"/>
      <c r="G25" s="294"/>
      <c r="H25" s="297"/>
      <c r="I25" s="298"/>
      <c r="J25" s="38"/>
      <c r="K25" s="275"/>
      <c r="L25" s="276"/>
      <c r="M25" s="276"/>
      <c r="N25" s="276"/>
      <c r="O25" s="276"/>
      <c r="P25" s="276"/>
      <c r="Q25" s="276"/>
      <c r="R25" s="277"/>
      <c r="S25" s="14"/>
      <c r="T25" s="284"/>
      <c r="U25" s="285"/>
      <c r="V25" s="285"/>
      <c r="W25" s="285"/>
      <c r="X25" s="285"/>
      <c r="Y25" s="285"/>
      <c r="Z25" s="286"/>
    </row>
    <row r="26" spans="1:26" s="5" customFormat="1" ht="17.100000000000001" customHeight="1">
      <c r="A26" s="290"/>
      <c r="B26" s="291"/>
      <c r="C26" s="292"/>
      <c r="D26" s="293"/>
      <c r="E26" s="293"/>
      <c r="F26" s="293"/>
      <c r="G26" s="294"/>
      <c r="H26" s="297"/>
      <c r="I26" s="298"/>
      <c r="J26" s="38"/>
      <c r="K26" s="275"/>
      <c r="L26" s="276"/>
      <c r="M26" s="276"/>
      <c r="N26" s="276"/>
      <c r="O26" s="276"/>
      <c r="P26" s="276"/>
      <c r="Q26" s="276"/>
      <c r="R26" s="277"/>
      <c r="S26" s="14"/>
      <c r="T26" s="284"/>
      <c r="U26" s="285"/>
      <c r="V26" s="285"/>
      <c r="W26" s="285"/>
      <c r="X26" s="285"/>
      <c r="Y26" s="285"/>
      <c r="Z26" s="286"/>
    </row>
    <row r="27" spans="1:26" s="5" customFormat="1" ht="17.100000000000001" customHeight="1">
      <c r="A27" s="290"/>
      <c r="B27" s="291"/>
      <c r="C27" s="292"/>
      <c r="D27" s="293"/>
      <c r="E27" s="293"/>
      <c r="F27" s="293"/>
      <c r="G27" s="294"/>
      <c r="H27" s="297"/>
      <c r="I27" s="298"/>
      <c r="J27" s="38"/>
      <c r="K27" s="275"/>
      <c r="L27" s="276"/>
      <c r="M27" s="276"/>
      <c r="N27" s="276"/>
      <c r="O27" s="276"/>
      <c r="P27" s="276"/>
      <c r="Q27" s="276"/>
      <c r="R27" s="277"/>
      <c r="S27" s="14"/>
      <c r="T27" s="284"/>
      <c r="U27" s="285"/>
      <c r="V27" s="285"/>
      <c r="W27" s="285"/>
      <c r="X27" s="285"/>
      <c r="Y27" s="285"/>
      <c r="Z27" s="286"/>
    </row>
    <row r="28" spans="1:26" s="5" customFormat="1" ht="17.100000000000001" customHeight="1" thickBot="1">
      <c r="A28" s="321"/>
      <c r="B28" s="322"/>
      <c r="C28" s="323"/>
      <c r="D28" s="324"/>
      <c r="E28" s="324"/>
      <c r="F28" s="324"/>
      <c r="G28" s="325"/>
      <c r="H28" s="303"/>
      <c r="I28" s="304"/>
      <c r="J28" s="74"/>
      <c r="K28" s="278"/>
      <c r="L28" s="279"/>
      <c r="M28" s="279"/>
      <c r="N28" s="279"/>
      <c r="O28" s="279"/>
      <c r="P28" s="279"/>
      <c r="Q28" s="279"/>
      <c r="R28" s="280"/>
      <c r="S28" s="14"/>
      <c r="T28" s="287"/>
      <c r="U28" s="288"/>
      <c r="V28" s="288"/>
      <c r="W28" s="288"/>
      <c r="X28" s="288"/>
      <c r="Y28" s="288"/>
      <c r="Z28" s="289"/>
    </row>
    <row r="29" spans="1:26" s="5" customFormat="1" ht="20.100000000000001" customHeight="1">
      <c r="A29" s="329" t="s">
        <v>36</v>
      </c>
      <c r="B29" s="330"/>
      <c r="C29" s="330"/>
      <c r="D29" s="330"/>
      <c r="E29" s="330"/>
      <c r="F29" s="330"/>
      <c r="G29" s="330"/>
      <c r="H29" s="343" t="s">
        <v>29</v>
      </c>
      <c r="I29" s="344"/>
      <c r="J29" s="305" t="s">
        <v>30</v>
      </c>
      <c r="K29" s="306" t="s">
        <v>31</v>
      </c>
      <c r="L29" s="307"/>
      <c r="M29" s="307"/>
      <c r="N29" s="307"/>
      <c r="O29" s="307"/>
      <c r="P29" s="307"/>
      <c r="Q29" s="307"/>
      <c r="R29" s="308"/>
      <c r="S29" s="14"/>
      <c r="T29" s="309"/>
      <c r="U29" s="310"/>
      <c r="V29" s="310"/>
      <c r="W29" s="310"/>
      <c r="X29" s="310"/>
      <c r="Y29" s="310"/>
      <c r="Z29" s="311"/>
    </row>
    <row r="30" spans="1:26" s="5" customFormat="1" ht="20.100000000000001" customHeight="1">
      <c r="A30" s="267" t="s">
        <v>33</v>
      </c>
      <c r="B30" s="268"/>
      <c r="C30" s="312" t="s">
        <v>34</v>
      </c>
      <c r="D30" s="313"/>
      <c r="E30" s="313"/>
      <c r="F30" s="313"/>
      <c r="G30" s="314"/>
      <c r="H30" s="301"/>
      <c r="I30" s="302"/>
      <c r="J30" s="260"/>
      <c r="K30" s="315" t="s">
        <v>3</v>
      </c>
      <c r="L30" s="316"/>
      <c r="M30" s="316"/>
      <c r="N30" s="316"/>
      <c r="O30" s="316"/>
      <c r="P30" s="316"/>
      <c r="Q30" s="316"/>
      <c r="R30" s="317"/>
      <c r="S30" s="14"/>
      <c r="T30" s="284" t="s">
        <v>37</v>
      </c>
      <c r="U30" s="285"/>
      <c r="V30" s="285"/>
      <c r="W30" s="285"/>
      <c r="X30" s="285"/>
      <c r="Y30" s="285"/>
      <c r="Z30" s="286"/>
    </row>
    <row r="31" spans="1:26" s="5" customFormat="1" ht="17.100000000000001" customHeight="1">
      <c r="A31" s="290"/>
      <c r="B31" s="291"/>
      <c r="C31" s="326"/>
      <c r="D31" s="327"/>
      <c r="E31" s="327"/>
      <c r="F31" s="327"/>
      <c r="G31" s="328"/>
      <c r="H31" s="297"/>
      <c r="I31" s="298"/>
      <c r="J31" s="38"/>
      <c r="K31" s="315"/>
      <c r="L31" s="316"/>
      <c r="M31" s="316"/>
      <c r="N31" s="316"/>
      <c r="O31" s="316"/>
      <c r="P31" s="316"/>
      <c r="Q31" s="316"/>
      <c r="R31" s="317"/>
      <c r="S31" s="14"/>
      <c r="T31" s="284"/>
      <c r="U31" s="285"/>
      <c r="V31" s="285"/>
      <c r="W31" s="285"/>
      <c r="X31" s="285"/>
      <c r="Y31" s="285"/>
      <c r="Z31" s="286"/>
    </row>
    <row r="32" spans="1:26" s="15" customFormat="1" ht="17.100000000000001" customHeight="1">
      <c r="A32" s="290"/>
      <c r="B32" s="291"/>
      <c r="C32" s="326"/>
      <c r="D32" s="327"/>
      <c r="E32" s="327"/>
      <c r="F32" s="327"/>
      <c r="G32" s="328"/>
      <c r="H32" s="297"/>
      <c r="I32" s="298"/>
      <c r="J32" s="38"/>
      <c r="K32" s="315"/>
      <c r="L32" s="316"/>
      <c r="M32" s="316"/>
      <c r="N32" s="316"/>
      <c r="O32" s="316"/>
      <c r="P32" s="316"/>
      <c r="Q32" s="316"/>
      <c r="R32" s="317"/>
      <c r="S32" s="14"/>
      <c r="T32" s="284"/>
      <c r="U32" s="285"/>
      <c r="V32" s="285"/>
      <c r="W32" s="285"/>
      <c r="X32" s="285"/>
      <c r="Y32" s="285"/>
      <c r="Z32" s="286"/>
    </row>
    <row r="33" spans="1:26" s="15" customFormat="1" ht="17.100000000000001" customHeight="1">
      <c r="A33" s="153"/>
      <c r="B33" s="154"/>
      <c r="C33" s="326"/>
      <c r="D33" s="327"/>
      <c r="E33" s="327"/>
      <c r="F33" s="327"/>
      <c r="G33" s="328"/>
      <c r="H33" s="297"/>
      <c r="I33" s="298"/>
      <c r="J33" s="38"/>
      <c r="K33" s="315"/>
      <c r="L33" s="316"/>
      <c r="M33" s="316"/>
      <c r="N33" s="316"/>
      <c r="O33" s="316"/>
      <c r="P33" s="316"/>
      <c r="Q33" s="316"/>
      <c r="R33" s="317"/>
      <c r="S33" s="14"/>
      <c r="T33" s="284"/>
      <c r="U33" s="285"/>
      <c r="V33" s="285"/>
      <c r="W33" s="285"/>
      <c r="X33" s="285"/>
      <c r="Y33" s="285"/>
      <c r="Z33" s="286"/>
    </row>
    <row r="34" spans="1:26" s="15" customFormat="1" ht="17.100000000000001" customHeight="1">
      <c r="A34" s="153"/>
      <c r="B34" s="154"/>
      <c r="C34" s="326"/>
      <c r="D34" s="327"/>
      <c r="E34" s="327"/>
      <c r="F34" s="327"/>
      <c r="G34" s="328"/>
      <c r="H34" s="297"/>
      <c r="I34" s="298"/>
      <c r="J34" s="38"/>
      <c r="K34" s="315"/>
      <c r="L34" s="316"/>
      <c r="M34" s="316"/>
      <c r="N34" s="316"/>
      <c r="O34" s="316"/>
      <c r="P34" s="316"/>
      <c r="Q34" s="316"/>
      <c r="R34" s="317"/>
      <c r="S34" s="14"/>
      <c r="T34" s="284"/>
      <c r="U34" s="285"/>
      <c r="V34" s="285"/>
      <c r="W34" s="285"/>
      <c r="X34" s="285"/>
      <c r="Y34" s="285"/>
      <c r="Z34" s="286"/>
    </row>
    <row r="35" spans="1:26" s="15" customFormat="1" ht="17.100000000000001" customHeight="1">
      <c r="A35" s="153"/>
      <c r="B35" s="154"/>
      <c r="C35" s="326"/>
      <c r="D35" s="327"/>
      <c r="E35" s="327"/>
      <c r="F35" s="327"/>
      <c r="G35" s="328"/>
      <c r="H35" s="297"/>
      <c r="I35" s="298"/>
      <c r="J35" s="38"/>
      <c r="K35" s="315"/>
      <c r="L35" s="316"/>
      <c r="M35" s="316"/>
      <c r="N35" s="316"/>
      <c r="O35" s="316"/>
      <c r="P35" s="316"/>
      <c r="Q35" s="316"/>
      <c r="R35" s="317"/>
      <c r="S35" s="14"/>
      <c r="T35" s="284"/>
      <c r="U35" s="285"/>
      <c r="V35" s="285"/>
      <c r="W35" s="285"/>
      <c r="X35" s="285"/>
      <c r="Y35" s="285"/>
      <c r="Z35" s="286"/>
    </row>
    <row r="36" spans="1:26" s="15" customFormat="1" ht="17.100000000000001" customHeight="1">
      <c r="A36" s="153"/>
      <c r="B36" s="154"/>
      <c r="C36" s="326"/>
      <c r="D36" s="327"/>
      <c r="E36" s="327"/>
      <c r="F36" s="327"/>
      <c r="G36" s="328"/>
      <c r="H36" s="297"/>
      <c r="I36" s="298"/>
      <c r="J36" s="38"/>
      <c r="K36" s="315"/>
      <c r="L36" s="316"/>
      <c r="M36" s="316"/>
      <c r="N36" s="316"/>
      <c r="O36" s="316"/>
      <c r="P36" s="316"/>
      <c r="Q36" s="316"/>
      <c r="R36" s="317"/>
      <c r="S36" s="14"/>
      <c r="T36" s="284"/>
      <c r="U36" s="285"/>
      <c r="V36" s="285"/>
      <c r="W36" s="285"/>
      <c r="X36" s="285"/>
      <c r="Y36" s="285"/>
      <c r="Z36" s="286"/>
    </row>
    <row r="37" spans="1:26" s="15" customFormat="1" ht="17.100000000000001" customHeight="1">
      <c r="A37" s="290"/>
      <c r="B37" s="291"/>
      <c r="C37" s="326"/>
      <c r="D37" s="327"/>
      <c r="E37" s="327"/>
      <c r="F37" s="327"/>
      <c r="G37" s="328"/>
      <c r="H37" s="297"/>
      <c r="I37" s="298"/>
      <c r="J37" s="38"/>
      <c r="K37" s="315"/>
      <c r="L37" s="316"/>
      <c r="M37" s="316"/>
      <c r="N37" s="316"/>
      <c r="O37" s="316"/>
      <c r="P37" s="316"/>
      <c r="Q37" s="316"/>
      <c r="R37" s="317"/>
      <c r="S37" s="14"/>
      <c r="T37" s="284"/>
      <c r="U37" s="285"/>
      <c r="V37" s="285"/>
      <c r="W37" s="285"/>
      <c r="X37" s="285"/>
      <c r="Y37" s="285"/>
      <c r="Z37" s="286"/>
    </row>
    <row r="38" spans="1:26" s="15" customFormat="1" ht="17.100000000000001" customHeight="1">
      <c r="A38" s="290"/>
      <c r="B38" s="291"/>
      <c r="C38" s="326"/>
      <c r="D38" s="327"/>
      <c r="E38" s="327"/>
      <c r="F38" s="327"/>
      <c r="G38" s="328"/>
      <c r="H38" s="297"/>
      <c r="I38" s="298"/>
      <c r="J38" s="38"/>
      <c r="K38" s="315"/>
      <c r="L38" s="316"/>
      <c r="M38" s="316"/>
      <c r="N38" s="316"/>
      <c r="O38" s="316"/>
      <c r="P38" s="316"/>
      <c r="Q38" s="316"/>
      <c r="R38" s="317"/>
      <c r="S38" s="14"/>
      <c r="T38" s="284"/>
      <c r="U38" s="285"/>
      <c r="V38" s="285"/>
      <c r="W38" s="285"/>
      <c r="X38" s="285"/>
      <c r="Y38" s="285"/>
      <c r="Z38" s="286"/>
    </row>
    <row r="39" spans="1:26" s="15" customFormat="1" ht="17.100000000000001" customHeight="1">
      <c r="A39" s="290"/>
      <c r="B39" s="291"/>
      <c r="C39" s="326"/>
      <c r="D39" s="327"/>
      <c r="E39" s="327"/>
      <c r="F39" s="327"/>
      <c r="G39" s="328"/>
      <c r="H39" s="297"/>
      <c r="I39" s="298"/>
      <c r="J39" s="38"/>
      <c r="K39" s="315"/>
      <c r="L39" s="316"/>
      <c r="M39" s="316"/>
      <c r="N39" s="316"/>
      <c r="O39" s="316"/>
      <c r="P39" s="316"/>
      <c r="Q39" s="316"/>
      <c r="R39" s="317"/>
      <c r="S39" s="14"/>
      <c r="T39" s="284"/>
      <c r="U39" s="285"/>
      <c r="V39" s="285"/>
      <c r="W39" s="285"/>
      <c r="X39" s="285"/>
      <c r="Y39" s="285"/>
      <c r="Z39" s="286"/>
    </row>
    <row r="40" spans="1:26" s="5" customFormat="1" ht="17.100000000000001" customHeight="1">
      <c r="A40" s="290"/>
      <c r="B40" s="291"/>
      <c r="C40" s="326"/>
      <c r="D40" s="327"/>
      <c r="E40" s="327"/>
      <c r="F40" s="327"/>
      <c r="G40" s="328"/>
      <c r="H40" s="297"/>
      <c r="I40" s="298"/>
      <c r="J40" s="38"/>
      <c r="K40" s="315"/>
      <c r="L40" s="316"/>
      <c r="M40" s="316"/>
      <c r="N40" s="316"/>
      <c r="O40" s="316"/>
      <c r="P40" s="316"/>
      <c r="Q40" s="316"/>
      <c r="R40" s="317"/>
      <c r="S40" s="14"/>
      <c r="T40" s="284"/>
      <c r="U40" s="285"/>
      <c r="V40" s="285"/>
      <c r="W40" s="285"/>
      <c r="X40" s="285"/>
      <c r="Y40" s="285"/>
      <c r="Z40" s="286"/>
    </row>
    <row r="41" spans="1:26" s="5" customFormat="1" ht="17.100000000000001" customHeight="1">
      <c r="A41" s="290"/>
      <c r="B41" s="291"/>
      <c r="C41" s="326"/>
      <c r="D41" s="327"/>
      <c r="E41" s="327"/>
      <c r="F41" s="327"/>
      <c r="G41" s="328"/>
      <c r="H41" s="297"/>
      <c r="I41" s="298"/>
      <c r="J41" s="38"/>
      <c r="K41" s="315"/>
      <c r="L41" s="316"/>
      <c r="M41" s="316"/>
      <c r="N41" s="316"/>
      <c r="O41" s="316"/>
      <c r="P41" s="316"/>
      <c r="Q41" s="316"/>
      <c r="R41" s="317"/>
      <c r="S41" s="14"/>
      <c r="T41" s="284"/>
      <c r="U41" s="285"/>
      <c r="V41" s="285"/>
      <c r="W41" s="285"/>
      <c r="X41" s="285"/>
      <c r="Y41" s="285"/>
      <c r="Z41" s="286"/>
    </row>
    <row r="42" spans="1:26" s="5" customFormat="1" ht="17.100000000000001" customHeight="1" thickBot="1">
      <c r="A42" s="321"/>
      <c r="B42" s="322"/>
      <c r="C42" s="331" t="s">
        <v>3</v>
      </c>
      <c r="D42" s="332"/>
      <c r="E42" s="332"/>
      <c r="F42" s="332"/>
      <c r="G42" s="333"/>
      <c r="H42" s="303"/>
      <c r="I42" s="304"/>
      <c r="J42" s="74"/>
      <c r="K42" s="318"/>
      <c r="L42" s="319"/>
      <c r="M42" s="319"/>
      <c r="N42" s="319"/>
      <c r="O42" s="319"/>
      <c r="P42" s="319"/>
      <c r="Q42" s="319"/>
      <c r="R42" s="320"/>
      <c r="S42" s="16"/>
      <c r="T42" s="287"/>
      <c r="U42" s="288"/>
      <c r="V42" s="288"/>
      <c r="W42" s="288"/>
      <c r="X42" s="288"/>
      <c r="Y42" s="288"/>
      <c r="Z42" s="289"/>
    </row>
    <row r="43" spans="1:26" s="5" customFormat="1" ht="20.100000000000001" customHeight="1">
      <c r="A43" s="329" t="s">
        <v>38</v>
      </c>
      <c r="B43" s="330"/>
      <c r="C43" s="330"/>
      <c r="D43" s="330"/>
      <c r="E43" s="330"/>
      <c r="F43" s="330"/>
      <c r="G43" s="345"/>
      <c r="H43" s="343" t="s">
        <v>29</v>
      </c>
      <c r="I43" s="344"/>
      <c r="J43" s="305" t="s">
        <v>30</v>
      </c>
      <c r="K43" s="306" t="s">
        <v>31</v>
      </c>
      <c r="L43" s="307"/>
      <c r="M43" s="307"/>
      <c r="N43" s="307"/>
      <c r="O43" s="307"/>
      <c r="P43" s="307"/>
      <c r="Q43" s="307"/>
      <c r="R43" s="308"/>
      <c r="S43" s="75"/>
      <c r="T43" s="334"/>
      <c r="U43" s="335"/>
      <c r="V43" s="335"/>
      <c r="W43" s="335"/>
      <c r="X43" s="335"/>
      <c r="Y43" s="335"/>
      <c r="Z43" s="336"/>
    </row>
    <row r="44" spans="1:26" s="5" customFormat="1" ht="20.100000000000001" customHeight="1">
      <c r="A44" s="267" t="s">
        <v>33</v>
      </c>
      <c r="B44" s="268"/>
      <c r="C44" s="312" t="s">
        <v>34</v>
      </c>
      <c r="D44" s="313"/>
      <c r="E44" s="313"/>
      <c r="F44" s="313"/>
      <c r="G44" s="314"/>
      <c r="H44" s="301"/>
      <c r="I44" s="302"/>
      <c r="J44" s="260"/>
      <c r="K44" s="337" t="s">
        <v>3</v>
      </c>
      <c r="L44" s="338"/>
      <c r="M44" s="338"/>
      <c r="N44" s="338"/>
      <c r="O44" s="338"/>
      <c r="P44" s="338"/>
      <c r="Q44" s="338"/>
      <c r="R44" s="339"/>
      <c r="S44" s="14"/>
      <c r="T44" s="340" t="s">
        <v>39</v>
      </c>
      <c r="U44" s="341"/>
      <c r="V44" s="341"/>
      <c r="W44" s="341"/>
      <c r="X44" s="341"/>
      <c r="Y44" s="341"/>
      <c r="Z44" s="342"/>
    </row>
    <row r="45" spans="1:26" s="5" customFormat="1" ht="17.100000000000001" customHeight="1">
      <c r="A45" s="290"/>
      <c r="B45" s="291"/>
      <c r="C45" s="326"/>
      <c r="D45" s="327"/>
      <c r="E45" s="327"/>
      <c r="F45" s="327"/>
      <c r="G45" s="328"/>
      <c r="H45" s="297"/>
      <c r="I45" s="298"/>
      <c r="J45" s="38"/>
      <c r="K45" s="315"/>
      <c r="L45" s="316"/>
      <c r="M45" s="316"/>
      <c r="N45" s="316"/>
      <c r="O45" s="316"/>
      <c r="P45" s="316"/>
      <c r="Q45" s="316"/>
      <c r="R45" s="317"/>
      <c r="S45" s="14"/>
      <c r="T45" s="284"/>
      <c r="U45" s="285"/>
      <c r="V45" s="285"/>
      <c r="W45" s="285"/>
      <c r="X45" s="285"/>
      <c r="Y45" s="285"/>
      <c r="Z45" s="286"/>
    </row>
    <row r="46" spans="1:26" s="5" customFormat="1" ht="17.100000000000001" customHeight="1">
      <c r="A46" s="153"/>
      <c r="B46" s="154"/>
      <c r="C46" s="326"/>
      <c r="D46" s="327"/>
      <c r="E46" s="327"/>
      <c r="F46" s="327"/>
      <c r="G46" s="328"/>
      <c r="H46" s="297"/>
      <c r="I46" s="298"/>
      <c r="J46" s="38"/>
      <c r="K46" s="315"/>
      <c r="L46" s="316"/>
      <c r="M46" s="316"/>
      <c r="N46" s="316"/>
      <c r="O46" s="316"/>
      <c r="P46" s="316"/>
      <c r="Q46" s="316"/>
      <c r="R46" s="317"/>
      <c r="S46" s="14"/>
      <c r="T46" s="284"/>
      <c r="U46" s="285"/>
      <c r="V46" s="285"/>
      <c r="W46" s="285"/>
      <c r="X46" s="285"/>
      <c r="Y46" s="285"/>
      <c r="Z46" s="286"/>
    </row>
    <row r="47" spans="1:26" s="5" customFormat="1" ht="17.100000000000001" customHeight="1">
      <c r="A47" s="153"/>
      <c r="B47" s="154"/>
      <c r="C47" s="326"/>
      <c r="D47" s="327"/>
      <c r="E47" s="327"/>
      <c r="F47" s="327"/>
      <c r="G47" s="328"/>
      <c r="H47" s="297"/>
      <c r="I47" s="298"/>
      <c r="J47" s="38"/>
      <c r="K47" s="315"/>
      <c r="L47" s="316"/>
      <c r="M47" s="316"/>
      <c r="N47" s="316"/>
      <c r="O47" s="316"/>
      <c r="P47" s="316"/>
      <c r="Q47" s="316"/>
      <c r="R47" s="317"/>
      <c r="S47" s="14"/>
      <c r="T47" s="284"/>
      <c r="U47" s="285"/>
      <c r="V47" s="285"/>
      <c r="W47" s="285"/>
      <c r="X47" s="285"/>
      <c r="Y47" s="285"/>
      <c r="Z47" s="286"/>
    </row>
    <row r="48" spans="1:26" s="5" customFormat="1" ht="17.100000000000001" customHeight="1">
      <c r="A48" s="290"/>
      <c r="B48" s="291"/>
      <c r="C48" s="326"/>
      <c r="D48" s="327"/>
      <c r="E48" s="327"/>
      <c r="F48" s="327"/>
      <c r="G48" s="328"/>
      <c r="H48" s="297"/>
      <c r="I48" s="298"/>
      <c r="J48" s="38"/>
      <c r="K48" s="315"/>
      <c r="L48" s="316"/>
      <c r="M48" s="316"/>
      <c r="N48" s="316"/>
      <c r="O48" s="316"/>
      <c r="P48" s="316"/>
      <c r="Q48" s="316"/>
      <c r="R48" s="317"/>
      <c r="S48" s="14"/>
      <c r="T48" s="284"/>
      <c r="U48" s="285"/>
      <c r="V48" s="285"/>
      <c r="W48" s="285"/>
      <c r="X48" s="285"/>
      <c r="Y48" s="285"/>
      <c r="Z48" s="286"/>
    </row>
    <row r="49" spans="1:26" s="5" customFormat="1" ht="17.100000000000001" customHeight="1">
      <c r="A49" s="290"/>
      <c r="B49" s="291"/>
      <c r="C49" s="326"/>
      <c r="D49" s="327"/>
      <c r="E49" s="327"/>
      <c r="F49" s="327"/>
      <c r="G49" s="328"/>
      <c r="H49" s="297"/>
      <c r="I49" s="298"/>
      <c r="J49" s="38"/>
      <c r="K49" s="315"/>
      <c r="L49" s="316"/>
      <c r="M49" s="316"/>
      <c r="N49" s="316"/>
      <c r="O49" s="316"/>
      <c r="P49" s="316"/>
      <c r="Q49" s="316"/>
      <c r="R49" s="317"/>
      <c r="S49" s="14"/>
      <c r="T49" s="284"/>
      <c r="U49" s="285"/>
      <c r="V49" s="285"/>
      <c r="W49" s="285"/>
      <c r="X49" s="285"/>
      <c r="Y49" s="285"/>
      <c r="Z49" s="286"/>
    </row>
    <row r="50" spans="1:26" s="5" customFormat="1" ht="17.100000000000001" customHeight="1">
      <c r="A50" s="290"/>
      <c r="B50" s="291"/>
      <c r="C50" s="326"/>
      <c r="D50" s="327"/>
      <c r="E50" s="327"/>
      <c r="F50" s="327"/>
      <c r="G50" s="328"/>
      <c r="H50" s="297"/>
      <c r="I50" s="298"/>
      <c r="J50" s="38"/>
      <c r="K50" s="315"/>
      <c r="L50" s="316"/>
      <c r="M50" s="316"/>
      <c r="N50" s="316"/>
      <c r="O50" s="316"/>
      <c r="P50" s="316"/>
      <c r="Q50" s="316"/>
      <c r="R50" s="317"/>
      <c r="S50" s="14"/>
      <c r="T50" s="284"/>
      <c r="U50" s="285"/>
      <c r="V50" s="285"/>
      <c r="W50" s="285"/>
      <c r="X50" s="285"/>
      <c r="Y50" s="285"/>
      <c r="Z50" s="286"/>
    </row>
    <row r="51" spans="1:26" s="5" customFormat="1" ht="17.100000000000001" customHeight="1">
      <c r="A51" s="290"/>
      <c r="B51" s="291"/>
      <c r="C51" s="326"/>
      <c r="D51" s="327"/>
      <c r="E51" s="327"/>
      <c r="F51" s="327"/>
      <c r="G51" s="328"/>
      <c r="H51" s="297"/>
      <c r="I51" s="298"/>
      <c r="J51" s="38"/>
      <c r="K51" s="315"/>
      <c r="L51" s="316"/>
      <c r="M51" s="316"/>
      <c r="N51" s="316"/>
      <c r="O51" s="316"/>
      <c r="P51" s="316"/>
      <c r="Q51" s="316"/>
      <c r="R51" s="317"/>
      <c r="S51" s="14"/>
      <c r="T51" s="284"/>
      <c r="U51" s="285"/>
      <c r="V51" s="285"/>
      <c r="W51" s="285"/>
      <c r="X51" s="285"/>
      <c r="Y51" s="285"/>
      <c r="Z51" s="286"/>
    </row>
    <row r="52" spans="1:26" s="15" customFormat="1" ht="17.100000000000001" customHeight="1" thickBot="1">
      <c r="A52" s="290"/>
      <c r="B52" s="291"/>
      <c r="C52" s="326"/>
      <c r="D52" s="327"/>
      <c r="E52" s="327"/>
      <c r="F52" s="327"/>
      <c r="G52" s="328"/>
      <c r="H52" s="297"/>
      <c r="I52" s="298"/>
      <c r="J52" s="39"/>
      <c r="K52" s="315"/>
      <c r="L52" s="316"/>
      <c r="M52" s="316"/>
      <c r="N52" s="316"/>
      <c r="O52" s="316"/>
      <c r="P52" s="316"/>
      <c r="Q52" s="316"/>
      <c r="R52" s="317"/>
      <c r="S52" s="54"/>
      <c r="T52" s="287"/>
      <c r="U52" s="288"/>
      <c r="V52" s="288"/>
      <c r="W52" s="288"/>
      <c r="X52" s="288"/>
      <c r="Y52" s="288"/>
      <c r="Z52" s="289"/>
    </row>
    <row r="53" spans="1:26" s="15" customFormat="1" ht="24.95" customHeight="1" thickBot="1">
      <c r="A53" s="489" t="s">
        <v>40</v>
      </c>
      <c r="B53" s="490"/>
      <c r="C53" s="490"/>
      <c r="D53" s="490"/>
      <c r="E53" s="490"/>
      <c r="F53" s="490"/>
      <c r="G53" s="490"/>
      <c r="H53" s="490"/>
      <c r="I53" s="491"/>
      <c r="J53" s="73">
        <f>SUM(J19:J28,J31:J42,J45:J52)</f>
        <v>0</v>
      </c>
      <c r="K53" s="353"/>
      <c r="L53" s="354"/>
      <c r="M53" s="354"/>
      <c r="N53" s="354"/>
      <c r="O53" s="354"/>
      <c r="P53" s="354"/>
      <c r="Q53" s="354"/>
      <c r="R53" s="355"/>
      <c r="S53" s="55"/>
      <c r="T53" s="346"/>
      <c r="U53" s="347"/>
      <c r="V53" s="347"/>
      <c r="W53" s="347"/>
      <c r="X53" s="347"/>
      <c r="Y53" s="347"/>
      <c r="Z53" s="348"/>
    </row>
    <row r="54" spans="1:26" s="5" customFormat="1" ht="14.25" customHeight="1">
      <c r="A54" s="850"/>
      <c r="B54" s="850"/>
      <c r="C54" s="850"/>
      <c r="D54" s="850"/>
      <c r="E54" s="850"/>
      <c r="F54" s="850"/>
      <c r="G54" s="850"/>
      <c r="H54" s="850"/>
      <c r="I54" s="850"/>
      <c r="J54" s="850"/>
      <c r="K54" s="850"/>
      <c r="L54" s="850"/>
      <c r="M54" s="850"/>
      <c r="N54" s="850"/>
      <c r="O54" s="850"/>
      <c r="P54" s="850"/>
      <c r="Q54" s="850"/>
      <c r="R54" s="850"/>
      <c r="S54" s="850"/>
      <c r="T54" s="850"/>
      <c r="U54" s="850"/>
      <c r="V54" s="850"/>
      <c r="W54" s="850"/>
      <c r="X54" s="850"/>
      <c r="Y54" s="850"/>
      <c r="Z54" s="850"/>
    </row>
    <row r="55" spans="1:26" s="5" customFormat="1" ht="14.25" customHeight="1">
      <c r="A55" s="181" t="s">
        <v>0</v>
      </c>
      <c r="B55" s="182"/>
      <c r="C55" s="182"/>
      <c r="D55" s="182"/>
      <c r="E55" s="182"/>
      <c r="F55" s="182"/>
      <c r="G55" s="182"/>
      <c r="H55" s="182"/>
      <c r="I55" s="182"/>
      <c r="J55" s="182"/>
      <c r="K55" s="182"/>
      <c r="L55" s="182"/>
      <c r="M55" s="183"/>
      <c r="N55" s="194" t="s">
        <v>9</v>
      </c>
      <c r="O55" s="195"/>
      <c r="P55" s="195"/>
      <c r="Q55" s="195"/>
      <c r="R55" s="195"/>
      <c r="S55" s="195"/>
      <c r="T55" s="196"/>
      <c r="U55" s="349" t="s">
        <v>41</v>
      </c>
      <c r="V55" s="349"/>
      <c r="W55" s="349"/>
      <c r="X55" s="349"/>
      <c r="Y55" s="349">
        <v>2</v>
      </c>
      <c r="Z55" s="349"/>
    </row>
    <row r="56" spans="1:26" s="5" customFormat="1" ht="20.100000000000001" customHeight="1">
      <c r="A56" s="184"/>
      <c r="B56" s="185"/>
      <c r="C56" s="185"/>
      <c r="D56" s="185"/>
      <c r="E56" s="185"/>
      <c r="F56" s="185"/>
      <c r="G56" s="185"/>
      <c r="H56" s="185"/>
      <c r="I56" s="185"/>
      <c r="J56" s="185"/>
      <c r="K56" s="185"/>
      <c r="L56" s="185"/>
      <c r="M56" s="186"/>
      <c r="N56" s="350" t="str">
        <f>V6</f>
        <v xml:space="preserve"> </v>
      </c>
      <c r="O56" s="351"/>
      <c r="P56" s="351"/>
      <c r="Q56" s="351"/>
      <c r="R56" s="351"/>
      <c r="S56" s="351"/>
      <c r="T56" s="352"/>
      <c r="U56" s="349"/>
      <c r="V56" s="349"/>
      <c r="W56" s="349"/>
      <c r="X56" s="349"/>
      <c r="Y56" s="349"/>
      <c r="Z56" s="349"/>
    </row>
    <row r="57" spans="1:26" s="5" customFormat="1" ht="14.25" customHeight="1">
      <c r="A57" s="187" t="s">
        <v>4</v>
      </c>
      <c r="B57" s="188"/>
      <c r="C57" s="188"/>
      <c r="D57" s="188"/>
      <c r="E57" s="188"/>
      <c r="F57" s="148"/>
      <c r="G57" s="148"/>
      <c r="H57" s="148"/>
      <c r="I57" s="148"/>
      <c r="J57" s="148" t="s">
        <v>3</v>
      </c>
      <c r="K57" s="3"/>
      <c r="L57" s="3"/>
      <c r="M57" s="44"/>
      <c r="N57" s="214" t="s">
        <v>1</v>
      </c>
      <c r="O57" s="215"/>
      <c r="P57" s="215"/>
      <c r="Q57" s="215"/>
      <c r="R57" s="215"/>
      <c r="S57" s="215"/>
      <c r="T57" s="216"/>
      <c r="U57" s="208" t="s">
        <v>2</v>
      </c>
      <c r="V57" s="209"/>
      <c r="W57" s="209"/>
      <c r="X57" s="209"/>
      <c r="Y57" s="209"/>
      <c r="Z57" s="210"/>
    </row>
    <row r="58" spans="1:26" s="5" customFormat="1" ht="18" customHeight="1">
      <c r="A58" s="189"/>
      <c r="B58" s="190"/>
      <c r="C58" s="190"/>
      <c r="D58" s="190"/>
      <c r="E58" s="190"/>
      <c r="F58" s="356">
        <f>F4</f>
        <v>0</v>
      </c>
      <c r="G58" s="357"/>
      <c r="H58" s="357"/>
      <c r="I58" s="357"/>
      <c r="J58" s="357"/>
      <c r="K58" s="357"/>
      <c r="L58" s="358"/>
      <c r="M58" s="25"/>
      <c r="N58" s="365" t="str">
        <f>N2</f>
        <v xml:space="preserve"> </v>
      </c>
      <c r="O58" s="366"/>
      <c r="P58" s="366"/>
      <c r="Q58" s="366"/>
      <c r="R58" s="366"/>
      <c r="S58" s="366"/>
      <c r="T58" s="367"/>
      <c r="U58" s="365" t="str">
        <f>U2</f>
        <v xml:space="preserve"> </v>
      </c>
      <c r="V58" s="366"/>
      <c r="W58" s="366"/>
      <c r="X58" s="366"/>
      <c r="Y58" s="366"/>
      <c r="Z58" s="367"/>
    </row>
    <row r="59" spans="1:26" s="5" customFormat="1" ht="18" customHeight="1">
      <c r="A59" s="26" t="s">
        <v>8</v>
      </c>
      <c r="B59" s="27"/>
      <c r="C59" s="27"/>
      <c r="D59" s="27"/>
      <c r="E59" s="27"/>
      <c r="F59" s="356">
        <f t="shared" ref="F59:F60" si="0">F5</f>
        <v>0</v>
      </c>
      <c r="G59" s="357"/>
      <c r="H59" s="357"/>
      <c r="I59" s="357"/>
      <c r="J59" s="357"/>
      <c r="K59" s="357"/>
      <c r="L59" s="358"/>
      <c r="M59" s="28"/>
      <c r="N59" s="191" t="s">
        <v>5</v>
      </c>
      <c r="O59" s="192"/>
      <c r="P59" s="192"/>
      <c r="Q59" s="193"/>
      <c r="R59" s="194" t="s">
        <v>6</v>
      </c>
      <c r="S59" s="195"/>
      <c r="T59" s="195"/>
      <c r="U59" s="196"/>
      <c r="V59" s="194" t="s">
        <v>7</v>
      </c>
      <c r="W59" s="197"/>
      <c r="X59" s="197"/>
      <c r="Y59" s="197"/>
      <c r="Z59" s="198"/>
    </row>
    <row r="60" spans="1:26" s="5" customFormat="1" ht="18" customHeight="1">
      <c r="A60" s="26"/>
      <c r="B60" s="27"/>
      <c r="C60" s="27"/>
      <c r="D60" s="27"/>
      <c r="E60" s="27"/>
      <c r="F60" s="356">
        <f t="shared" si="0"/>
        <v>0</v>
      </c>
      <c r="G60" s="357"/>
      <c r="H60" s="357"/>
      <c r="I60" s="357"/>
      <c r="J60" s="357"/>
      <c r="K60" s="357"/>
      <c r="L60" s="358"/>
      <c r="M60" s="28"/>
      <c r="N60" s="359">
        <f>N4</f>
        <v>0</v>
      </c>
      <c r="O60" s="360"/>
      <c r="P60" s="360"/>
      <c r="Q60" s="361"/>
      <c r="R60" s="359">
        <f>R4</f>
        <v>0</v>
      </c>
      <c r="S60" s="360"/>
      <c r="T60" s="360"/>
      <c r="U60" s="361"/>
      <c r="V60" s="362">
        <f>V4</f>
        <v>0</v>
      </c>
      <c r="W60" s="363"/>
      <c r="X60" s="363"/>
      <c r="Y60" s="363"/>
      <c r="Z60" s="364"/>
    </row>
    <row r="61" spans="1:26" s="5" customFormat="1" ht="14.25" customHeight="1">
      <c r="A61" s="61"/>
      <c r="B61" s="62"/>
      <c r="C61" s="62"/>
      <c r="D61" s="62"/>
      <c r="E61" s="62"/>
      <c r="F61" s="62"/>
      <c r="G61" s="62"/>
      <c r="H61" s="62"/>
      <c r="I61" s="62"/>
      <c r="J61" s="62"/>
      <c r="K61" s="62"/>
      <c r="L61" s="62"/>
      <c r="M61" s="63"/>
      <c r="N61" s="368"/>
      <c r="O61" s="369"/>
      <c r="P61" s="369"/>
      <c r="Q61" s="369"/>
      <c r="R61" s="369"/>
      <c r="S61" s="369"/>
      <c r="T61" s="369"/>
      <c r="U61" s="369"/>
      <c r="V61" s="369"/>
      <c r="W61" s="369"/>
      <c r="X61" s="369"/>
      <c r="Y61" s="369"/>
      <c r="Z61" s="370"/>
    </row>
    <row r="62" spans="1:26" s="5" customFormat="1" ht="14.25" customHeight="1" thickBot="1">
      <c r="A62" s="851"/>
      <c r="B62" s="851"/>
      <c r="C62" s="851"/>
      <c r="D62" s="851"/>
      <c r="E62" s="851"/>
      <c r="F62" s="851"/>
      <c r="G62" s="851"/>
      <c r="H62" s="851"/>
      <c r="I62" s="851"/>
      <c r="J62" s="851"/>
      <c r="K62" s="851"/>
      <c r="L62" s="851"/>
      <c r="M62" s="851"/>
      <c r="N62" s="851"/>
      <c r="O62" s="851"/>
      <c r="P62" s="851"/>
      <c r="Q62" s="851"/>
      <c r="R62" s="851"/>
      <c r="S62" s="851"/>
      <c r="T62" s="851"/>
      <c r="U62" s="851"/>
      <c r="V62" s="851"/>
      <c r="W62" s="851"/>
      <c r="X62" s="851"/>
      <c r="Y62" s="851"/>
      <c r="Z62" s="851"/>
    </row>
    <row r="63" spans="1:26" s="5" customFormat="1" ht="20.100000000000001" customHeight="1">
      <c r="A63" s="371" t="s">
        <v>42</v>
      </c>
      <c r="B63" s="372"/>
      <c r="C63" s="372"/>
      <c r="D63" s="372"/>
      <c r="E63" s="372"/>
      <c r="F63" s="372"/>
      <c r="G63" s="373"/>
      <c r="H63" s="492" t="s">
        <v>29</v>
      </c>
      <c r="I63" s="493"/>
      <c r="J63" s="374" t="s">
        <v>30</v>
      </c>
      <c r="K63" s="375" t="s">
        <v>31</v>
      </c>
      <c r="L63" s="376"/>
      <c r="M63" s="376"/>
      <c r="N63" s="376"/>
      <c r="O63" s="376"/>
      <c r="P63" s="376"/>
      <c r="Q63" s="376"/>
      <c r="R63" s="377"/>
      <c r="S63" s="77"/>
      <c r="T63" s="309"/>
      <c r="U63" s="310"/>
      <c r="V63" s="310"/>
      <c r="W63" s="310"/>
      <c r="X63" s="310"/>
      <c r="Y63" s="310"/>
      <c r="Z63" s="311"/>
    </row>
    <row r="64" spans="1:26" s="5" customFormat="1" ht="20.100000000000001" customHeight="1">
      <c r="A64" s="267" t="s">
        <v>33</v>
      </c>
      <c r="B64" s="268"/>
      <c r="C64" s="312" t="s">
        <v>34</v>
      </c>
      <c r="D64" s="313"/>
      <c r="E64" s="313"/>
      <c r="F64" s="313"/>
      <c r="G64" s="314"/>
      <c r="H64" s="301"/>
      <c r="I64" s="302"/>
      <c r="J64" s="260"/>
      <c r="K64" s="337"/>
      <c r="L64" s="338"/>
      <c r="M64" s="338"/>
      <c r="N64" s="338"/>
      <c r="O64" s="338"/>
      <c r="P64" s="338"/>
      <c r="Q64" s="338"/>
      <c r="R64" s="339"/>
      <c r="S64" s="14"/>
      <c r="T64" s="378" t="s">
        <v>43</v>
      </c>
      <c r="U64" s="379"/>
      <c r="V64" s="379"/>
      <c r="W64" s="379"/>
      <c r="X64" s="379"/>
      <c r="Y64" s="379"/>
      <c r="Z64" s="380"/>
    </row>
    <row r="65" spans="1:38" s="5" customFormat="1" ht="18" customHeight="1">
      <c r="A65" s="290"/>
      <c r="B65" s="291"/>
      <c r="C65" s="326"/>
      <c r="D65" s="327"/>
      <c r="E65" s="327"/>
      <c r="F65" s="327"/>
      <c r="G65" s="328"/>
      <c r="H65" s="297"/>
      <c r="I65" s="298"/>
      <c r="J65" s="38"/>
      <c r="K65" s="315"/>
      <c r="L65" s="316"/>
      <c r="M65" s="316"/>
      <c r="N65" s="316"/>
      <c r="O65" s="316"/>
      <c r="P65" s="316"/>
      <c r="Q65" s="316"/>
      <c r="R65" s="317"/>
      <c r="S65" s="14"/>
      <c r="T65" s="378"/>
      <c r="U65" s="379"/>
      <c r="V65" s="379"/>
      <c r="W65" s="379"/>
      <c r="X65" s="379"/>
      <c r="Y65" s="379"/>
      <c r="Z65" s="380"/>
      <c r="AA65" s="149"/>
      <c r="AB65" s="149"/>
      <c r="AC65" s="149"/>
      <c r="AD65" s="149"/>
      <c r="AE65" s="149"/>
      <c r="AF65" s="149"/>
      <c r="AG65" s="149"/>
      <c r="AH65" s="149"/>
      <c r="AI65" s="149"/>
      <c r="AJ65" s="149"/>
      <c r="AK65" s="149"/>
      <c r="AL65" s="149"/>
    </row>
    <row r="66" spans="1:38" s="5" customFormat="1" ht="18" customHeight="1">
      <c r="A66" s="153"/>
      <c r="B66" s="154"/>
      <c r="C66" s="326"/>
      <c r="D66" s="327"/>
      <c r="E66" s="327"/>
      <c r="F66" s="327"/>
      <c r="G66" s="328"/>
      <c r="H66" s="297"/>
      <c r="I66" s="298"/>
      <c r="J66" s="38"/>
      <c r="K66" s="315"/>
      <c r="L66" s="316"/>
      <c r="M66" s="316"/>
      <c r="N66" s="316"/>
      <c r="O66" s="316"/>
      <c r="P66" s="316"/>
      <c r="Q66" s="316"/>
      <c r="R66" s="317"/>
      <c r="S66" s="14"/>
      <c r="T66" s="378"/>
      <c r="U66" s="379"/>
      <c r="V66" s="379"/>
      <c r="W66" s="379"/>
      <c r="X66" s="379"/>
      <c r="Y66" s="379"/>
      <c r="Z66" s="380"/>
      <c r="AA66" s="149"/>
      <c r="AB66" s="149"/>
      <c r="AC66" s="149"/>
      <c r="AD66" s="149"/>
      <c r="AE66" s="149"/>
      <c r="AF66" s="149"/>
      <c r="AG66" s="149"/>
      <c r="AH66" s="149"/>
      <c r="AI66" s="149"/>
      <c r="AJ66" s="149"/>
      <c r="AK66" s="149"/>
      <c r="AL66" s="149"/>
    </row>
    <row r="67" spans="1:38" s="5" customFormat="1" ht="18" customHeight="1">
      <c r="A67" s="153"/>
      <c r="B67" s="154"/>
      <c r="C67" s="326"/>
      <c r="D67" s="327"/>
      <c r="E67" s="327"/>
      <c r="F67" s="327"/>
      <c r="G67" s="328"/>
      <c r="H67" s="297"/>
      <c r="I67" s="298"/>
      <c r="J67" s="38"/>
      <c r="K67" s="315"/>
      <c r="L67" s="316"/>
      <c r="M67" s="316"/>
      <c r="N67" s="316"/>
      <c r="O67" s="316"/>
      <c r="P67" s="316"/>
      <c r="Q67" s="316"/>
      <c r="R67" s="317"/>
      <c r="S67" s="14"/>
      <c r="T67" s="378"/>
      <c r="U67" s="379"/>
      <c r="V67" s="379"/>
      <c r="W67" s="379"/>
      <c r="X67" s="379"/>
      <c r="Y67" s="379"/>
      <c r="Z67" s="380"/>
      <c r="AA67" s="149"/>
      <c r="AB67" s="149"/>
      <c r="AC67" s="149"/>
      <c r="AD67" s="149"/>
      <c r="AE67" s="149"/>
      <c r="AF67" s="149"/>
      <c r="AG67" s="149"/>
      <c r="AH67" s="149"/>
      <c r="AI67" s="149"/>
      <c r="AJ67" s="149"/>
      <c r="AK67" s="149"/>
      <c r="AL67" s="149"/>
    </row>
    <row r="68" spans="1:38" s="5" customFormat="1" ht="18" customHeight="1">
      <c r="A68" s="153"/>
      <c r="B68" s="154"/>
      <c r="C68" s="326"/>
      <c r="D68" s="327"/>
      <c r="E68" s="327"/>
      <c r="F68" s="327"/>
      <c r="G68" s="328"/>
      <c r="H68" s="297"/>
      <c r="I68" s="298"/>
      <c r="J68" s="38"/>
      <c r="K68" s="315"/>
      <c r="L68" s="316"/>
      <c r="M68" s="316"/>
      <c r="N68" s="316"/>
      <c r="O68" s="316"/>
      <c r="P68" s="316"/>
      <c r="Q68" s="316"/>
      <c r="R68" s="317"/>
      <c r="S68" s="14"/>
      <c r="T68" s="378"/>
      <c r="U68" s="379"/>
      <c r="V68" s="379"/>
      <c r="W68" s="379"/>
      <c r="X68" s="379"/>
      <c r="Y68" s="379"/>
      <c r="Z68" s="380"/>
      <c r="AA68" s="149"/>
      <c r="AB68" s="149"/>
      <c r="AC68" s="149"/>
      <c r="AD68" s="149"/>
      <c r="AE68" s="149"/>
      <c r="AF68" s="149"/>
      <c r="AG68" s="149"/>
      <c r="AH68" s="149"/>
      <c r="AI68" s="149"/>
      <c r="AJ68" s="149"/>
      <c r="AK68" s="149"/>
      <c r="AL68" s="149"/>
    </row>
    <row r="69" spans="1:38" s="5" customFormat="1" ht="18" customHeight="1">
      <c r="A69" s="290"/>
      <c r="B69" s="291"/>
      <c r="C69" s="326"/>
      <c r="D69" s="327"/>
      <c r="E69" s="327"/>
      <c r="F69" s="327"/>
      <c r="G69" s="328"/>
      <c r="H69" s="297"/>
      <c r="I69" s="298"/>
      <c r="J69" s="38"/>
      <c r="K69" s="315"/>
      <c r="L69" s="316"/>
      <c r="M69" s="316"/>
      <c r="N69" s="316"/>
      <c r="O69" s="316"/>
      <c r="P69" s="316"/>
      <c r="Q69" s="316"/>
      <c r="R69" s="317"/>
      <c r="S69" s="14"/>
      <c r="T69" s="378"/>
      <c r="U69" s="379"/>
      <c r="V69" s="379"/>
      <c r="W69" s="379"/>
      <c r="X69" s="379"/>
      <c r="Y69" s="379"/>
      <c r="Z69" s="380"/>
      <c r="AA69" s="149"/>
      <c r="AB69" s="149"/>
      <c r="AC69" s="149"/>
      <c r="AD69" s="149"/>
      <c r="AE69" s="149"/>
      <c r="AF69" s="149"/>
      <c r="AG69" s="149"/>
      <c r="AH69" s="149"/>
      <c r="AI69" s="149"/>
      <c r="AJ69" s="149"/>
      <c r="AK69" s="149"/>
      <c r="AL69" s="149"/>
    </row>
    <row r="70" spans="1:38" s="5" customFormat="1" ht="18" customHeight="1" thickBot="1">
      <c r="A70" s="321"/>
      <c r="B70" s="322"/>
      <c r="C70" s="326"/>
      <c r="D70" s="327"/>
      <c r="E70" s="327"/>
      <c r="F70" s="327"/>
      <c r="G70" s="328"/>
      <c r="H70" s="303"/>
      <c r="I70" s="304"/>
      <c r="J70" s="40"/>
      <c r="K70" s="318"/>
      <c r="L70" s="319"/>
      <c r="M70" s="319"/>
      <c r="N70" s="319"/>
      <c r="O70" s="319"/>
      <c r="P70" s="319"/>
      <c r="Q70" s="319"/>
      <c r="R70" s="320"/>
      <c r="S70" s="16"/>
      <c r="T70" s="381"/>
      <c r="U70" s="382"/>
      <c r="V70" s="382"/>
      <c r="W70" s="382"/>
      <c r="X70" s="382"/>
      <c r="Y70" s="382"/>
      <c r="Z70" s="383"/>
      <c r="AA70" s="149"/>
      <c r="AB70" s="149"/>
      <c r="AC70" s="149"/>
      <c r="AD70" s="149"/>
      <c r="AE70" s="149"/>
      <c r="AF70" s="149"/>
      <c r="AG70" s="149"/>
      <c r="AH70" s="149"/>
      <c r="AI70" s="149"/>
      <c r="AJ70" s="149"/>
      <c r="AK70" s="149"/>
      <c r="AL70" s="149"/>
    </row>
    <row r="71" spans="1:38" s="5" customFormat="1" ht="18" customHeight="1" thickBot="1">
      <c r="A71" s="393" t="s">
        <v>40</v>
      </c>
      <c r="B71" s="394"/>
      <c r="C71" s="394"/>
      <c r="D71" s="394"/>
      <c r="E71" s="394"/>
      <c r="F71" s="394"/>
      <c r="G71" s="394"/>
      <c r="H71" s="394"/>
      <c r="I71" s="395"/>
      <c r="J71" s="37">
        <f>SUM(J65:J70)</f>
        <v>0</v>
      </c>
      <c r="K71" s="384"/>
      <c r="L71" s="385"/>
      <c r="M71" s="385"/>
      <c r="N71" s="385"/>
      <c r="O71" s="385"/>
      <c r="P71" s="385"/>
      <c r="Q71" s="385"/>
      <c r="R71" s="386"/>
      <c r="S71" s="76"/>
      <c r="T71" s="387"/>
      <c r="U71" s="388"/>
      <c r="V71" s="388"/>
      <c r="W71" s="388"/>
      <c r="X71" s="388"/>
      <c r="Y71" s="388"/>
      <c r="Z71" s="389"/>
      <c r="AA71" s="149"/>
      <c r="AB71" s="149"/>
      <c r="AC71" s="149"/>
      <c r="AD71" s="149"/>
      <c r="AE71" s="149"/>
      <c r="AF71" s="149"/>
      <c r="AG71" s="149"/>
      <c r="AH71" s="149"/>
      <c r="AI71" s="149"/>
      <c r="AJ71" s="149"/>
      <c r="AK71" s="149"/>
      <c r="AL71" s="149"/>
    </row>
    <row r="72" spans="1:38" s="5" customFormat="1" ht="18" customHeight="1" thickBot="1">
      <c r="A72" s="393" t="s">
        <v>44</v>
      </c>
      <c r="B72" s="394"/>
      <c r="C72" s="394"/>
      <c r="D72" s="394"/>
      <c r="E72" s="394"/>
      <c r="F72" s="394"/>
      <c r="G72" s="394"/>
      <c r="H72" s="394"/>
      <c r="I72" s="395"/>
      <c r="J72" s="37">
        <f>J53</f>
        <v>0</v>
      </c>
      <c r="K72" s="390"/>
      <c r="L72" s="390"/>
      <c r="M72" s="390"/>
      <c r="N72" s="390"/>
      <c r="O72" s="390"/>
      <c r="P72" s="390"/>
      <c r="Q72" s="390"/>
      <c r="R72" s="390"/>
      <c r="S72" s="390"/>
      <c r="T72" s="390"/>
      <c r="U72" s="390"/>
      <c r="V72" s="390"/>
      <c r="W72" s="390"/>
      <c r="X72" s="390"/>
      <c r="Y72" s="390"/>
      <c r="Z72" s="391"/>
      <c r="AA72" s="149"/>
      <c r="AB72" s="149"/>
      <c r="AC72" s="149"/>
      <c r="AD72" s="149"/>
      <c r="AE72" s="149"/>
      <c r="AF72" s="149"/>
      <c r="AG72" s="149"/>
      <c r="AH72" s="149"/>
      <c r="AI72" s="149"/>
      <c r="AJ72" s="149"/>
      <c r="AK72" s="149"/>
      <c r="AL72" s="149"/>
    </row>
    <row r="73" spans="1:38" s="5" customFormat="1" ht="20.100000000000001" customHeight="1" thickBot="1">
      <c r="A73" s="392"/>
      <c r="B73" s="392"/>
      <c r="C73" s="392"/>
      <c r="D73" s="392"/>
      <c r="E73" s="392"/>
      <c r="F73" s="392"/>
      <c r="G73" s="392"/>
      <c r="H73" s="392"/>
      <c r="I73" s="392"/>
      <c r="J73" s="392"/>
      <c r="K73" s="392"/>
      <c r="L73" s="392"/>
      <c r="M73" s="392"/>
      <c r="N73" s="392"/>
      <c r="O73" s="392"/>
      <c r="P73" s="392"/>
      <c r="Q73" s="392"/>
      <c r="R73" s="392"/>
      <c r="S73" s="392"/>
      <c r="T73" s="392"/>
      <c r="U73" s="392"/>
      <c r="V73" s="392"/>
      <c r="W73" s="392"/>
      <c r="X73" s="392"/>
      <c r="Y73" s="392"/>
      <c r="Z73" s="392"/>
      <c r="AA73" s="149"/>
      <c r="AB73" s="149"/>
      <c r="AC73" s="149"/>
      <c r="AD73" s="149"/>
      <c r="AE73" s="149"/>
      <c r="AF73" s="149"/>
      <c r="AG73" s="149"/>
      <c r="AH73" s="149"/>
      <c r="AI73" s="149"/>
      <c r="AJ73" s="149"/>
      <c r="AK73" s="149"/>
      <c r="AL73" s="149"/>
    </row>
    <row r="74" spans="1:38" ht="24.95" customHeight="1" thickBot="1">
      <c r="A74" s="412" t="s">
        <v>45</v>
      </c>
      <c r="B74" s="413"/>
      <c r="C74" s="413"/>
      <c r="D74" s="413"/>
      <c r="E74" s="413"/>
      <c r="F74" s="413"/>
      <c r="G74" s="413"/>
      <c r="H74" s="413"/>
      <c r="I74" s="414"/>
      <c r="J74" s="64">
        <f>SUM(J71,J72)</f>
        <v>0</v>
      </c>
      <c r="K74" s="403"/>
      <c r="L74" s="404"/>
      <c r="M74" s="404"/>
      <c r="N74" s="404"/>
      <c r="O74" s="404"/>
      <c r="P74" s="404"/>
      <c r="Q74" s="404"/>
      <c r="R74" s="404"/>
      <c r="S74" s="404"/>
      <c r="T74" s="404"/>
      <c r="U74" s="404"/>
      <c r="V74" s="404"/>
      <c r="W74" s="404"/>
      <c r="X74" s="404"/>
      <c r="Y74" s="404"/>
      <c r="Z74" s="405"/>
    </row>
    <row r="75" spans="1:38" ht="24.95" customHeight="1" thickBot="1">
      <c r="A75" s="415" t="s">
        <v>46</v>
      </c>
      <c r="B75" s="416"/>
      <c r="C75" s="416"/>
      <c r="D75" s="416"/>
      <c r="E75" s="416"/>
      <c r="F75" s="416"/>
      <c r="G75" s="416"/>
      <c r="H75" s="416"/>
      <c r="I75" s="417"/>
      <c r="J75" s="65">
        <f>SUMIF(H19:H70, "Paid By UCR",J19:J70)</f>
        <v>0</v>
      </c>
      <c r="K75" s="406" t="s">
        <v>47</v>
      </c>
      <c r="L75" s="407"/>
      <c r="M75" s="407"/>
      <c r="N75" s="407"/>
      <c r="O75" s="407"/>
      <c r="P75" s="407"/>
      <c r="Q75" s="407"/>
      <c r="R75" s="407"/>
      <c r="S75" s="407"/>
      <c r="T75" s="407"/>
      <c r="U75" s="407"/>
      <c r="V75" s="407"/>
      <c r="W75" s="407"/>
      <c r="X75" s="407"/>
      <c r="Y75" s="407"/>
      <c r="Z75" s="408"/>
    </row>
    <row r="76" spans="1:38" ht="24.95" customHeight="1" thickBot="1">
      <c r="A76" s="415" t="s">
        <v>48</v>
      </c>
      <c r="B76" s="416"/>
      <c r="C76" s="416"/>
      <c r="D76" s="416"/>
      <c r="E76" s="416"/>
      <c r="F76" s="416"/>
      <c r="G76" s="416"/>
      <c r="H76" s="416"/>
      <c r="I76" s="417"/>
      <c r="J76" s="65">
        <f>SUMIF(H19:H70, "Paid By Employee",J19:J70)</f>
        <v>0</v>
      </c>
      <c r="K76" s="409"/>
      <c r="L76" s="410"/>
      <c r="M76" s="410"/>
      <c r="N76" s="410"/>
      <c r="O76" s="410"/>
      <c r="P76" s="410"/>
      <c r="Q76" s="410"/>
      <c r="R76" s="410"/>
      <c r="S76" s="410"/>
      <c r="T76" s="410"/>
      <c r="U76" s="410"/>
      <c r="V76" s="410"/>
      <c r="W76" s="410"/>
      <c r="X76" s="410"/>
      <c r="Y76" s="410"/>
      <c r="Z76" s="411"/>
      <c r="AA76" s="17"/>
      <c r="AB76" s="22"/>
      <c r="AC76" s="17"/>
      <c r="AD76" s="17"/>
    </row>
    <row r="77" spans="1:38" ht="14.1" customHeight="1">
      <c r="A77" s="852" t="s">
        <v>49</v>
      </c>
      <c r="B77" s="853"/>
      <c r="C77" s="853"/>
      <c r="D77" s="853"/>
      <c r="E77" s="853"/>
      <c r="F77" s="853"/>
      <c r="G77" s="853"/>
      <c r="H77" s="853"/>
      <c r="I77" s="854" t="s">
        <v>33</v>
      </c>
      <c r="J77" s="855"/>
      <c r="K77" s="396" t="s">
        <v>50</v>
      </c>
      <c r="L77" s="397"/>
      <c r="M77" s="397"/>
      <c r="N77" s="397"/>
      <c r="O77" s="397"/>
      <c r="P77" s="397"/>
      <c r="Q77" s="397"/>
      <c r="R77" s="397"/>
      <c r="S77" s="397"/>
      <c r="T77" s="397"/>
      <c r="U77" s="397"/>
      <c r="V77" s="397"/>
      <c r="W77" s="397"/>
      <c r="X77" s="397"/>
      <c r="Y77" s="397"/>
      <c r="Z77" s="398"/>
    </row>
    <row r="78" spans="1:38" ht="50.1" customHeight="1">
      <c r="A78" s="42" t="s">
        <v>51</v>
      </c>
      <c r="B78" s="856"/>
      <c r="C78" s="856"/>
      <c r="D78" s="856"/>
      <c r="E78" s="856"/>
      <c r="F78" s="856"/>
      <c r="G78" s="856"/>
      <c r="H78" s="856"/>
      <c r="I78" s="857"/>
      <c r="J78" s="858"/>
      <c r="K78" s="399"/>
      <c r="L78" s="400"/>
      <c r="M78" s="400"/>
      <c r="N78" s="400"/>
      <c r="O78" s="400"/>
      <c r="P78" s="400"/>
      <c r="Q78" s="400"/>
      <c r="R78" s="400"/>
      <c r="S78" s="400"/>
      <c r="T78" s="400"/>
      <c r="U78" s="400"/>
      <c r="V78" s="400"/>
      <c r="W78" s="400"/>
      <c r="X78" s="400"/>
      <c r="Y78" s="400"/>
      <c r="Z78" s="401"/>
      <c r="AB78" s="23"/>
      <c r="AC78" s="402"/>
      <c r="AD78" s="402"/>
      <c r="AE78" s="402"/>
      <c r="AF78" s="402"/>
      <c r="AG78" s="402"/>
      <c r="AH78" s="402"/>
      <c r="AI78" s="402"/>
      <c r="AJ78" s="402"/>
      <c r="AK78" s="402"/>
      <c r="AL78" s="402"/>
    </row>
    <row r="79" spans="1:38" ht="20.100000000000001" customHeight="1">
      <c r="A79" s="144" t="s">
        <v>52</v>
      </c>
      <c r="B79" s="145"/>
      <c r="C79" s="145"/>
      <c r="D79" s="145"/>
      <c r="E79" s="145"/>
      <c r="F79" s="145"/>
      <c r="G79" s="145"/>
      <c r="H79" s="145"/>
      <c r="I79" s="145"/>
      <c r="J79" s="146"/>
      <c r="K79" s="859"/>
      <c r="L79" s="860"/>
      <c r="M79" s="860"/>
      <c r="N79" s="860"/>
      <c r="O79" s="860"/>
      <c r="P79" s="860"/>
      <c r="Q79" s="860"/>
      <c r="R79" s="860"/>
      <c r="S79" s="860"/>
      <c r="T79" s="860"/>
      <c r="U79" s="860"/>
      <c r="V79" s="860"/>
      <c r="W79" s="860"/>
      <c r="X79" s="860"/>
      <c r="Y79" s="860"/>
      <c r="Z79" s="861"/>
    </row>
    <row r="80" spans="1:38" ht="14.1" customHeight="1">
      <c r="A80" s="852" t="s">
        <v>53</v>
      </c>
      <c r="B80" s="853"/>
      <c r="C80" s="853"/>
      <c r="D80" s="853"/>
      <c r="E80" s="853"/>
      <c r="F80" s="853"/>
      <c r="G80" s="853"/>
      <c r="H80" s="853"/>
      <c r="I80" s="188" t="s">
        <v>33</v>
      </c>
      <c r="J80" s="418"/>
      <c r="K80" s="187" t="s">
        <v>54</v>
      </c>
      <c r="L80" s="188"/>
      <c r="M80" s="188"/>
      <c r="N80" s="188"/>
      <c r="O80" s="188"/>
      <c r="P80" s="188"/>
      <c r="Q80" s="188"/>
      <c r="R80" s="188"/>
      <c r="S80" s="188"/>
      <c r="T80" s="188"/>
      <c r="U80" s="188"/>
      <c r="V80" s="188"/>
      <c r="W80" s="150"/>
      <c r="X80" s="188" t="s">
        <v>33</v>
      </c>
      <c r="Y80" s="188"/>
      <c r="Z80" s="418"/>
    </row>
    <row r="81" spans="1:26" ht="50.1" customHeight="1">
      <c r="A81" s="43" t="s">
        <v>51</v>
      </c>
      <c r="B81" s="422"/>
      <c r="C81" s="422"/>
      <c r="D81" s="422"/>
      <c r="E81" s="422"/>
      <c r="F81" s="422"/>
      <c r="G81" s="422"/>
      <c r="H81" s="422"/>
      <c r="I81" s="435"/>
      <c r="J81" s="436"/>
      <c r="K81" s="43" t="s">
        <v>51</v>
      </c>
      <c r="L81" s="438"/>
      <c r="M81" s="438"/>
      <c r="N81" s="438"/>
      <c r="O81" s="438"/>
      <c r="P81" s="438"/>
      <c r="Q81" s="438"/>
      <c r="R81" s="438"/>
      <c r="S81" s="438"/>
      <c r="T81" s="438"/>
      <c r="U81" s="438"/>
      <c r="V81" s="438"/>
      <c r="W81" s="147"/>
      <c r="X81" s="437"/>
      <c r="Y81" s="438"/>
      <c r="Z81" s="439"/>
    </row>
    <row r="82" spans="1:26" ht="20.100000000000001" customHeight="1">
      <c r="A82" s="144" t="s">
        <v>52</v>
      </c>
      <c r="B82" s="145"/>
      <c r="C82" s="145"/>
      <c r="D82" s="145"/>
      <c r="E82" s="145"/>
      <c r="F82" s="145"/>
      <c r="G82" s="145"/>
      <c r="H82" s="145"/>
      <c r="I82" s="145"/>
      <c r="J82" s="146"/>
      <c r="K82" s="859"/>
      <c r="L82" s="860"/>
      <c r="M82" s="860"/>
      <c r="N82" s="860"/>
      <c r="O82" s="860"/>
      <c r="P82" s="860"/>
      <c r="Q82" s="860"/>
      <c r="R82" s="860"/>
      <c r="S82" s="860"/>
      <c r="T82" s="860"/>
      <c r="U82" s="860"/>
      <c r="V82" s="860"/>
      <c r="W82" s="860"/>
      <c r="X82" s="860"/>
      <c r="Y82" s="860"/>
      <c r="Z82" s="861"/>
    </row>
    <row r="83" spans="1:26" s="1" customFormat="1" ht="24.95" customHeight="1">
      <c r="A83" s="423" t="s">
        <v>55</v>
      </c>
      <c r="B83" s="424"/>
      <c r="C83" s="427"/>
      <c r="D83" s="427"/>
      <c r="E83" s="427"/>
      <c r="F83" s="427"/>
      <c r="G83" s="427"/>
      <c r="H83" s="427"/>
      <c r="I83" s="427"/>
      <c r="J83" s="427"/>
      <c r="K83" s="429" t="s">
        <v>56</v>
      </c>
      <c r="L83" s="429"/>
      <c r="M83" s="429"/>
      <c r="N83" s="431"/>
      <c r="O83" s="431"/>
      <c r="P83" s="431"/>
      <c r="Q83" s="431"/>
      <c r="R83" s="431"/>
      <c r="S83" s="431"/>
      <c r="T83" s="431"/>
      <c r="U83" s="431"/>
      <c r="V83" s="429" t="s">
        <v>57</v>
      </c>
      <c r="W83" s="429"/>
      <c r="X83" s="429"/>
      <c r="Y83" s="431"/>
      <c r="Z83" s="433"/>
    </row>
    <row r="84" spans="1:26" s="1" customFormat="1" ht="24.95" customHeight="1">
      <c r="A84" s="425"/>
      <c r="B84" s="426"/>
      <c r="C84" s="428"/>
      <c r="D84" s="428"/>
      <c r="E84" s="428"/>
      <c r="F84" s="428"/>
      <c r="G84" s="428"/>
      <c r="H84" s="428"/>
      <c r="I84" s="428"/>
      <c r="J84" s="428"/>
      <c r="K84" s="430"/>
      <c r="L84" s="430"/>
      <c r="M84" s="430"/>
      <c r="N84" s="432"/>
      <c r="O84" s="432"/>
      <c r="P84" s="432"/>
      <c r="Q84" s="432"/>
      <c r="R84" s="432"/>
      <c r="S84" s="432"/>
      <c r="T84" s="432"/>
      <c r="U84" s="432"/>
      <c r="V84" s="430"/>
      <c r="W84" s="430"/>
      <c r="X84" s="430"/>
      <c r="Y84" s="432"/>
      <c r="Z84" s="434"/>
    </row>
    <row r="85" spans="1:26" s="5" customFormat="1" ht="30" customHeight="1" thickBot="1">
      <c r="A85" s="392"/>
      <c r="B85" s="392"/>
      <c r="C85" s="392"/>
      <c r="D85" s="392"/>
      <c r="E85" s="392"/>
      <c r="F85" s="392"/>
      <c r="G85" s="392"/>
      <c r="H85" s="392"/>
      <c r="I85" s="392"/>
      <c r="J85" s="392"/>
      <c r="K85" s="392"/>
      <c r="L85" s="392"/>
      <c r="M85" s="392"/>
      <c r="N85" s="392"/>
      <c r="O85" s="392"/>
      <c r="P85" s="392"/>
      <c r="Q85" s="392"/>
      <c r="R85" s="392"/>
      <c r="S85" s="392"/>
      <c r="T85" s="392"/>
      <c r="U85" s="392"/>
      <c r="V85" s="392"/>
      <c r="W85" s="392"/>
      <c r="X85" s="392"/>
      <c r="Y85" s="392"/>
      <c r="Z85" s="392"/>
    </row>
    <row r="86" spans="1:26" ht="20.100000000000001" customHeight="1">
      <c r="A86" s="480" t="s">
        <v>58</v>
      </c>
      <c r="B86" s="481"/>
      <c r="C86" s="481"/>
      <c r="D86" s="481"/>
      <c r="E86" s="481"/>
      <c r="F86" s="481"/>
      <c r="G86" s="481"/>
      <c r="H86" s="481"/>
      <c r="I86" s="481"/>
      <c r="J86" s="481"/>
      <c r="K86" s="481"/>
      <c r="L86" s="481"/>
      <c r="M86" s="481"/>
      <c r="N86" s="481"/>
      <c r="O86" s="481"/>
      <c r="P86" s="481"/>
      <c r="Q86" s="481"/>
      <c r="R86" s="481"/>
      <c r="S86" s="481"/>
      <c r="T86" s="481"/>
      <c r="U86" s="481"/>
      <c r="V86" s="481"/>
      <c r="W86" s="481"/>
      <c r="X86" s="481"/>
      <c r="Y86" s="481"/>
      <c r="Z86" s="482"/>
    </row>
    <row r="87" spans="1:26" ht="18" customHeight="1">
      <c r="A87" s="483" t="s">
        <v>59</v>
      </c>
      <c r="B87" s="484"/>
      <c r="C87" s="484"/>
      <c r="D87" s="484"/>
      <c r="E87" s="484"/>
      <c r="F87" s="485"/>
      <c r="G87" s="140" t="s">
        <v>60</v>
      </c>
      <c r="H87" s="421" t="s">
        <v>61</v>
      </c>
      <c r="I87" s="421"/>
      <c r="J87" s="421" t="s">
        <v>62</v>
      </c>
      <c r="K87" s="421"/>
      <c r="L87" s="421" t="s">
        <v>63</v>
      </c>
      <c r="M87" s="421"/>
      <c r="N87" s="421"/>
      <c r="O87" s="421" t="s">
        <v>64</v>
      </c>
      <c r="P87" s="421"/>
      <c r="Q87" s="421"/>
      <c r="R87" s="421" t="s">
        <v>65</v>
      </c>
      <c r="S87" s="421"/>
      <c r="T87" s="421"/>
      <c r="U87" s="421"/>
      <c r="V87" s="486"/>
      <c r="W87" s="487"/>
      <c r="X87" s="488"/>
      <c r="Y87" s="419" t="s">
        <v>66</v>
      </c>
      <c r="Z87" s="420"/>
    </row>
    <row r="88" spans="1:26" ht="20.100000000000001" customHeight="1">
      <c r="A88" s="465" t="s">
        <v>67</v>
      </c>
      <c r="B88" s="466"/>
      <c r="C88" s="466"/>
      <c r="D88" s="466"/>
      <c r="E88" s="466"/>
      <c r="F88" s="467"/>
      <c r="G88" s="30"/>
      <c r="H88" s="473"/>
      <c r="I88" s="473"/>
      <c r="J88" s="473"/>
      <c r="K88" s="473"/>
      <c r="L88" s="474"/>
      <c r="M88" s="474"/>
      <c r="N88" s="474"/>
      <c r="O88" s="474"/>
      <c r="P88" s="474"/>
      <c r="Q88" s="474"/>
      <c r="R88" s="474"/>
      <c r="S88" s="474"/>
      <c r="T88" s="474"/>
      <c r="U88" s="474"/>
      <c r="V88" s="475"/>
      <c r="W88" s="476"/>
      <c r="X88" s="477"/>
      <c r="Y88" s="478"/>
      <c r="Z88" s="479"/>
    </row>
    <row r="89" spans="1:26" ht="20.100000000000001" customHeight="1">
      <c r="A89" s="445"/>
      <c r="B89" s="446"/>
      <c r="C89" s="446"/>
      <c r="D89" s="446"/>
      <c r="E89" s="446"/>
      <c r="F89" s="447"/>
      <c r="G89" s="30"/>
      <c r="H89" s="473"/>
      <c r="I89" s="473"/>
      <c r="J89" s="473"/>
      <c r="K89" s="473"/>
      <c r="L89" s="474"/>
      <c r="M89" s="474"/>
      <c r="N89" s="474"/>
      <c r="O89" s="474"/>
      <c r="P89" s="474"/>
      <c r="Q89" s="474"/>
      <c r="R89" s="474"/>
      <c r="S89" s="474"/>
      <c r="T89" s="474"/>
      <c r="U89" s="474"/>
      <c r="V89" s="141"/>
      <c r="W89" s="142"/>
      <c r="X89" s="143"/>
      <c r="Y89" s="478"/>
      <c r="Z89" s="479"/>
    </row>
    <row r="90" spans="1:26" ht="20.100000000000001" customHeight="1">
      <c r="A90" s="445"/>
      <c r="B90" s="446"/>
      <c r="C90" s="446"/>
      <c r="D90" s="446"/>
      <c r="E90" s="446"/>
      <c r="F90" s="447"/>
      <c r="G90" s="30"/>
      <c r="H90" s="473"/>
      <c r="I90" s="473"/>
      <c r="J90" s="473"/>
      <c r="K90" s="473"/>
      <c r="L90" s="474"/>
      <c r="M90" s="474"/>
      <c r="N90" s="474"/>
      <c r="O90" s="474"/>
      <c r="P90" s="474"/>
      <c r="Q90" s="474"/>
      <c r="R90" s="474"/>
      <c r="S90" s="474"/>
      <c r="T90" s="474"/>
      <c r="U90" s="474"/>
      <c r="V90" s="475" t="s">
        <v>3</v>
      </c>
      <c r="W90" s="476"/>
      <c r="X90" s="477"/>
      <c r="Y90" s="478"/>
      <c r="Z90" s="479"/>
    </row>
    <row r="91" spans="1:26" ht="20.100000000000001" customHeight="1" thickBot="1">
      <c r="A91" s="468"/>
      <c r="B91" s="469"/>
      <c r="C91" s="469"/>
      <c r="D91" s="469"/>
      <c r="E91" s="469"/>
      <c r="F91" s="470"/>
      <c r="G91" s="471" t="s">
        <v>68</v>
      </c>
      <c r="H91" s="472"/>
      <c r="I91" s="472"/>
      <c r="J91" s="472"/>
      <c r="K91" s="472"/>
      <c r="L91" s="472"/>
      <c r="M91" s="472"/>
      <c r="N91" s="472"/>
      <c r="O91" s="472"/>
      <c r="P91" s="472"/>
      <c r="Q91" s="472"/>
      <c r="R91" s="472"/>
      <c r="S91" s="472"/>
      <c r="T91" s="472"/>
      <c r="U91" s="472"/>
      <c r="V91" s="472"/>
      <c r="W91" s="472"/>
      <c r="X91" s="472"/>
      <c r="Y91" s="440">
        <f>SUM(Y88:Z90)</f>
        <v>0</v>
      </c>
      <c r="Z91" s="441"/>
    </row>
    <row r="92" spans="1:26" ht="18" customHeight="1">
      <c r="A92" s="442" t="s">
        <v>69</v>
      </c>
      <c r="B92" s="443"/>
      <c r="C92" s="444"/>
      <c r="D92" s="451">
        <v>0.3</v>
      </c>
      <c r="E92" s="452"/>
      <c r="F92" s="453"/>
      <c r="G92" s="140" t="s">
        <v>60</v>
      </c>
      <c r="H92" s="421" t="s">
        <v>61</v>
      </c>
      <c r="I92" s="421"/>
      <c r="J92" s="421" t="s">
        <v>62</v>
      </c>
      <c r="K92" s="421"/>
      <c r="L92" s="421" t="s">
        <v>63</v>
      </c>
      <c r="M92" s="421"/>
      <c r="N92" s="421"/>
      <c r="O92" s="421" t="s">
        <v>64</v>
      </c>
      <c r="P92" s="421"/>
      <c r="Q92" s="421"/>
      <c r="R92" s="421" t="s">
        <v>65</v>
      </c>
      <c r="S92" s="421"/>
      <c r="T92" s="421"/>
      <c r="U92" s="421"/>
      <c r="V92" s="138"/>
      <c r="W92" s="139"/>
      <c r="X92" s="140"/>
      <c r="Y92" s="454" t="s">
        <v>66</v>
      </c>
      <c r="Z92" s="455"/>
    </row>
    <row r="93" spans="1:26" ht="20.100000000000001" customHeight="1">
      <c r="A93" s="445"/>
      <c r="B93" s="446"/>
      <c r="C93" s="447"/>
      <c r="D93" s="456">
        <f>+D92*J74</f>
        <v>0</v>
      </c>
      <c r="E93" s="457"/>
      <c r="F93" s="458"/>
      <c r="G93" s="30"/>
      <c r="H93" s="473"/>
      <c r="I93" s="473"/>
      <c r="J93" s="473"/>
      <c r="K93" s="473"/>
      <c r="L93" s="474"/>
      <c r="M93" s="474"/>
      <c r="N93" s="474"/>
      <c r="O93" s="474"/>
      <c r="P93" s="474"/>
      <c r="Q93" s="474"/>
      <c r="R93" s="474"/>
      <c r="S93" s="474"/>
      <c r="T93" s="474"/>
      <c r="U93" s="474"/>
      <c r="V93" s="475"/>
      <c r="W93" s="476"/>
      <c r="X93" s="477"/>
      <c r="Y93" s="478"/>
      <c r="Z93" s="479"/>
    </row>
    <row r="94" spans="1:26" ht="20.100000000000001" customHeight="1">
      <c r="A94" s="445"/>
      <c r="B94" s="446"/>
      <c r="C94" s="447"/>
      <c r="D94" s="459"/>
      <c r="E94" s="460"/>
      <c r="F94" s="461"/>
      <c r="G94" s="30"/>
      <c r="H94" s="473"/>
      <c r="I94" s="473"/>
      <c r="J94" s="473"/>
      <c r="K94" s="473"/>
      <c r="L94" s="474"/>
      <c r="M94" s="474"/>
      <c r="N94" s="474"/>
      <c r="O94" s="474"/>
      <c r="P94" s="474"/>
      <c r="Q94" s="474"/>
      <c r="R94" s="474"/>
      <c r="S94" s="474"/>
      <c r="T94" s="474"/>
      <c r="U94" s="474"/>
      <c r="V94" s="141"/>
      <c r="W94" s="142"/>
      <c r="X94" s="143"/>
      <c r="Y94" s="478"/>
      <c r="Z94" s="479"/>
    </row>
    <row r="95" spans="1:26" ht="20.100000000000001" customHeight="1">
      <c r="A95" s="445"/>
      <c r="B95" s="446"/>
      <c r="C95" s="447"/>
      <c r="D95" s="459"/>
      <c r="E95" s="460"/>
      <c r="F95" s="461"/>
      <c r="G95" s="30"/>
      <c r="H95" s="473"/>
      <c r="I95" s="473"/>
      <c r="J95" s="473"/>
      <c r="K95" s="473"/>
      <c r="L95" s="474"/>
      <c r="M95" s="474"/>
      <c r="N95" s="474"/>
      <c r="O95" s="474"/>
      <c r="P95" s="474"/>
      <c r="Q95" s="474"/>
      <c r="R95" s="474"/>
      <c r="S95" s="474"/>
      <c r="T95" s="474"/>
      <c r="U95" s="474"/>
      <c r="V95" s="475"/>
      <c r="W95" s="476"/>
      <c r="X95" s="477"/>
      <c r="Y95" s="478"/>
      <c r="Z95" s="479"/>
    </row>
    <row r="96" spans="1:26" ht="20.100000000000001" customHeight="1" thickBot="1">
      <c r="A96" s="448"/>
      <c r="B96" s="449"/>
      <c r="C96" s="450"/>
      <c r="D96" s="462"/>
      <c r="E96" s="463"/>
      <c r="F96" s="464"/>
      <c r="G96" s="471" t="s">
        <v>68</v>
      </c>
      <c r="H96" s="472"/>
      <c r="I96" s="472"/>
      <c r="J96" s="472"/>
      <c r="K96" s="472"/>
      <c r="L96" s="472"/>
      <c r="M96" s="472"/>
      <c r="N96" s="472"/>
      <c r="O96" s="472"/>
      <c r="P96" s="472"/>
      <c r="Q96" s="472"/>
      <c r="R96" s="472"/>
      <c r="S96" s="472"/>
      <c r="T96" s="472"/>
      <c r="U96" s="472"/>
      <c r="V96" s="472"/>
      <c r="W96" s="472"/>
      <c r="X96" s="472"/>
      <c r="Y96" s="440">
        <f>SUM(Y93:Z95)</f>
        <v>0</v>
      </c>
      <c r="Z96" s="441"/>
    </row>
    <row r="97" spans="1:26" s="5" customFormat="1" ht="24.95" customHeight="1" thickBot="1">
      <c r="A97" s="392"/>
      <c r="B97" s="392"/>
      <c r="C97" s="392"/>
      <c r="D97" s="392"/>
      <c r="E97" s="392"/>
      <c r="F97" s="392"/>
      <c r="G97" s="392"/>
      <c r="H97" s="392"/>
      <c r="I97" s="392"/>
      <c r="J97" s="392"/>
      <c r="K97" s="392"/>
      <c r="L97" s="392"/>
      <c r="M97" s="392"/>
      <c r="N97" s="392"/>
      <c r="O97" s="392"/>
      <c r="P97" s="392"/>
      <c r="Q97" s="392"/>
      <c r="R97" s="392"/>
      <c r="S97" s="392"/>
      <c r="T97" s="392"/>
      <c r="U97" s="392"/>
      <c r="V97" s="392"/>
      <c r="W97" s="392"/>
      <c r="X97" s="392"/>
      <c r="Y97" s="392"/>
      <c r="Z97" s="392"/>
    </row>
    <row r="98" spans="1:26" ht="20.100000000000001" customHeight="1">
      <c r="A98" s="152" t="s">
        <v>70</v>
      </c>
      <c r="B98" s="150"/>
      <c r="C98" s="3"/>
      <c r="D98" s="68"/>
      <c r="E98" s="69"/>
      <c r="F98" s="68"/>
      <c r="G98" s="68"/>
      <c r="H98" s="68"/>
      <c r="I98" s="68"/>
      <c r="J98" s="68"/>
      <c r="K98" s="150" t="s">
        <v>71</v>
      </c>
      <c r="L98" s="68"/>
      <c r="M98" s="68"/>
      <c r="N98" s="3"/>
      <c r="O98" s="3"/>
      <c r="P98" s="68"/>
      <c r="Q98" s="68"/>
      <c r="R98" s="68"/>
      <c r="S98" s="68"/>
      <c r="T98" s="70"/>
      <c r="U98" s="3"/>
      <c r="V98" s="3"/>
      <c r="W98" s="3"/>
      <c r="X98" s="3"/>
      <c r="Y98" s="3"/>
      <c r="Z98" s="71" t="s">
        <v>72</v>
      </c>
    </row>
    <row r="99" spans="1:26" ht="20.100000000000001" customHeight="1">
      <c r="A99" s="6" t="s">
        <v>73</v>
      </c>
      <c r="B99" s="2"/>
      <c r="C99" s="2"/>
      <c r="D99" s="2"/>
      <c r="E99" s="2"/>
      <c r="F99" s="2"/>
      <c r="G99" s="2"/>
      <c r="H99" s="2"/>
      <c r="I99" s="2"/>
      <c r="J99" s="2"/>
      <c r="K99" s="2"/>
      <c r="L99" s="2"/>
      <c r="M99" s="2"/>
      <c r="N99" s="2"/>
      <c r="O99" s="2"/>
      <c r="P99" s="2"/>
      <c r="Q99" s="2"/>
      <c r="R99" s="2"/>
      <c r="S99" s="2"/>
      <c r="T99" s="7"/>
      <c r="U99" s="19"/>
      <c r="V99" s="19"/>
      <c r="W99" s="19"/>
      <c r="X99" s="19"/>
      <c r="Y99" s="19"/>
      <c r="Z99" s="19"/>
    </row>
  </sheetData>
  <sheetProtection algorithmName="SHA-512" hashValue="N3UygbTlpchZ6zAKsq+IsnlKsjpxPy7rg1ObNvt0cht/kg1y79FTHtr4zvureNeY2q1mkOOjxBdKKMNdm3RLtg==" saltValue="bsqbcuR6RwdO/IcTkbOj6A==" spinCount="100000" sheet="1" objects="1" scenarios="1"/>
  <mergeCells count="300">
    <mergeCell ref="H27:I27"/>
    <mergeCell ref="H22:I22"/>
    <mergeCell ref="H23:I23"/>
    <mergeCell ref="H24:I24"/>
    <mergeCell ref="H25:I25"/>
    <mergeCell ref="H26:I26"/>
    <mergeCell ref="Y94:Z94"/>
    <mergeCell ref="C21:G21"/>
    <mergeCell ref="C22:G22"/>
    <mergeCell ref="C23:G23"/>
    <mergeCell ref="C33:G33"/>
    <mergeCell ref="C34:G34"/>
    <mergeCell ref="C35:G35"/>
    <mergeCell ref="C36:G36"/>
    <mergeCell ref="C66:G66"/>
    <mergeCell ref="C67:G67"/>
    <mergeCell ref="C68:G68"/>
    <mergeCell ref="A54:Z54"/>
    <mergeCell ref="A62:Z62"/>
    <mergeCell ref="C46:G46"/>
    <mergeCell ref="C47:G47"/>
    <mergeCell ref="H52:I52"/>
    <mergeCell ref="A53:I53"/>
    <mergeCell ref="H63:I64"/>
    <mergeCell ref="H31:I31"/>
    <mergeCell ref="H32:I32"/>
    <mergeCell ref="H33:I33"/>
    <mergeCell ref="H34:I34"/>
    <mergeCell ref="H35:I35"/>
    <mergeCell ref="H36:I36"/>
    <mergeCell ref="H37:I37"/>
    <mergeCell ref="H38:I38"/>
    <mergeCell ref="H39:I39"/>
    <mergeCell ref="H29:I30"/>
    <mergeCell ref="R94:U94"/>
    <mergeCell ref="H95:I95"/>
    <mergeCell ref="J95:K95"/>
    <mergeCell ref="L95:N95"/>
    <mergeCell ref="O95:Q95"/>
    <mergeCell ref="R95:U95"/>
    <mergeCell ref="O89:Q89"/>
    <mergeCell ref="O90:Q90"/>
    <mergeCell ref="R87:U87"/>
    <mergeCell ref="R88:U88"/>
    <mergeCell ref="R89:U89"/>
    <mergeCell ref="R90:U90"/>
    <mergeCell ref="H92:I92"/>
    <mergeCell ref="J92:K92"/>
    <mergeCell ref="L92:N92"/>
    <mergeCell ref="O92:Q92"/>
    <mergeCell ref="R92:U92"/>
    <mergeCell ref="A85:Z85"/>
    <mergeCell ref="A86:Z86"/>
    <mergeCell ref="A87:F87"/>
    <mergeCell ref="H87:I87"/>
    <mergeCell ref="V87:X87"/>
    <mergeCell ref="H51:I51"/>
    <mergeCell ref="A97:Z97"/>
    <mergeCell ref="Y93:Z93"/>
    <mergeCell ref="V95:X95"/>
    <mergeCell ref="Y95:Z95"/>
    <mergeCell ref="V93:X93"/>
    <mergeCell ref="H93:I93"/>
    <mergeCell ref="J93:K93"/>
    <mergeCell ref="L93:N93"/>
    <mergeCell ref="O93:Q93"/>
    <mergeCell ref="R93:U93"/>
    <mergeCell ref="H94:I94"/>
    <mergeCell ref="J94:K94"/>
    <mergeCell ref="L94:N94"/>
    <mergeCell ref="O94:Q94"/>
    <mergeCell ref="Y91:Z91"/>
    <mergeCell ref="A92:C96"/>
    <mergeCell ref="D92:F92"/>
    <mergeCell ref="Y92:Z92"/>
    <mergeCell ref="D93:F96"/>
    <mergeCell ref="A88:F91"/>
    <mergeCell ref="G91:X91"/>
    <mergeCell ref="G96:X96"/>
    <mergeCell ref="Y96:Z96"/>
    <mergeCell ref="J88:K88"/>
    <mergeCell ref="J89:K89"/>
    <mergeCell ref="J90:K90"/>
    <mergeCell ref="L88:N88"/>
    <mergeCell ref="L89:N89"/>
    <mergeCell ref="L90:N90"/>
    <mergeCell ref="H88:I88"/>
    <mergeCell ref="H89:I89"/>
    <mergeCell ref="H90:I90"/>
    <mergeCell ref="O88:Q88"/>
    <mergeCell ref="V88:X88"/>
    <mergeCell ref="Y88:Z88"/>
    <mergeCell ref="V90:X90"/>
    <mergeCell ref="Y90:Z90"/>
    <mergeCell ref="Y89:Z89"/>
    <mergeCell ref="Y87:Z87"/>
    <mergeCell ref="J87:K87"/>
    <mergeCell ref="L87:N87"/>
    <mergeCell ref="O87:Q87"/>
    <mergeCell ref="B81:H81"/>
    <mergeCell ref="K82:Z82"/>
    <mergeCell ref="A83:B84"/>
    <mergeCell ref="C83:J84"/>
    <mergeCell ref="K83:M84"/>
    <mergeCell ref="N83:U84"/>
    <mergeCell ref="V83:X84"/>
    <mergeCell ref="Y83:Z84"/>
    <mergeCell ref="I81:J81"/>
    <mergeCell ref="X81:Z81"/>
    <mergeCell ref="L81:V81"/>
    <mergeCell ref="A77:H77"/>
    <mergeCell ref="K77:Z78"/>
    <mergeCell ref="B78:H78"/>
    <mergeCell ref="AC78:AL78"/>
    <mergeCell ref="K79:Z79"/>
    <mergeCell ref="A80:H80"/>
    <mergeCell ref="K74:Z74"/>
    <mergeCell ref="K75:Z75"/>
    <mergeCell ref="K76:Z76"/>
    <mergeCell ref="A74:I74"/>
    <mergeCell ref="A75:I75"/>
    <mergeCell ref="A76:I76"/>
    <mergeCell ref="I77:J77"/>
    <mergeCell ref="I78:J78"/>
    <mergeCell ref="I80:J80"/>
    <mergeCell ref="X80:Z80"/>
    <mergeCell ref="K80:V80"/>
    <mergeCell ref="K71:R71"/>
    <mergeCell ref="T71:Z71"/>
    <mergeCell ref="K72:Z72"/>
    <mergeCell ref="A73:Z73"/>
    <mergeCell ref="A65:B65"/>
    <mergeCell ref="C65:G65"/>
    <mergeCell ref="A69:B69"/>
    <mergeCell ref="C69:G69"/>
    <mergeCell ref="A70:B70"/>
    <mergeCell ref="C70:G70"/>
    <mergeCell ref="H70:I70"/>
    <mergeCell ref="A71:I71"/>
    <mergeCell ref="A72:I72"/>
    <mergeCell ref="H66:I66"/>
    <mergeCell ref="H67:I67"/>
    <mergeCell ref="H68:I68"/>
    <mergeCell ref="H69:I69"/>
    <mergeCell ref="H65:I65"/>
    <mergeCell ref="N61:Z61"/>
    <mergeCell ref="A63:G63"/>
    <mergeCell ref="J63:J64"/>
    <mergeCell ref="K63:R63"/>
    <mergeCell ref="T63:Z63"/>
    <mergeCell ref="A64:B64"/>
    <mergeCell ref="C64:G64"/>
    <mergeCell ref="K64:R70"/>
    <mergeCell ref="T64:Z70"/>
    <mergeCell ref="N59:Q59"/>
    <mergeCell ref="R59:U59"/>
    <mergeCell ref="V59:Z59"/>
    <mergeCell ref="F60:L60"/>
    <mergeCell ref="N60:Q60"/>
    <mergeCell ref="R60:U60"/>
    <mergeCell ref="V60:Z60"/>
    <mergeCell ref="A57:E58"/>
    <mergeCell ref="F58:L58"/>
    <mergeCell ref="U57:Z57"/>
    <mergeCell ref="U58:Z58"/>
    <mergeCell ref="N57:T57"/>
    <mergeCell ref="N58:T58"/>
    <mergeCell ref="F59:L59"/>
    <mergeCell ref="T53:Z53"/>
    <mergeCell ref="A55:M56"/>
    <mergeCell ref="U55:X56"/>
    <mergeCell ref="Y55:Z56"/>
    <mergeCell ref="C49:G49"/>
    <mergeCell ref="A50:B50"/>
    <mergeCell ref="C50:G50"/>
    <mergeCell ref="A51:B51"/>
    <mergeCell ref="C51:G51"/>
    <mergeCell ref="A52:B52"/>
    <mergeCell ref="C52:G52"/>
    <mergeCell ref="N55:T55"/>
    <mergeCell ref="N56:T56"/>
    <mergeCell ref="K53:R53"/>
    <mergeCell ref="T43:Z43"/>
    <mergeCell ref="A44:B44"/>
    <mergeCell ref="C44:G44"/>
    <mergeCell ref="K44:R52"/>
    <mergeCell ref="T44:Z52"/>
    <mergeCell ref="A45:B45"/>
    <mergeCell ref="C45:G45"/>
    <mergeCell ref="A48:B48"/>
    <mergeCell ref="C48:G48"/>
    <mergeCell ref="A49:B49"/>
    <mergeCell ref="H43:I44"/>
    <mergeCell ref="H45:I45"/>
    <mergeCell ref="H46:I46"/>
    <mergeCell ref="H47:I47"/>
    <mergeCell ref="H48:I48"/>
    <mergeCell ref="H49:I49"/>
    <mergeCell ref="H50:I50"/>
    <mergeCell ref="A43:G43"/>
    <mergeCell ref="J43:J44"/>
    <mergeCell ref="K43:R43"/>
    <mergeCell ref="A39:B39"/>
    <mergeCell ref="C39:G39"/>
    <mergeCell ref="A40:B40"/>
    <mergeCell ref="C40:G40"/>
    <mergeCell ref="A41:B41"/>
    <mergeCell ref="C41:G41"/>
    <mergeCell ref="H40:I40"/>
    <mergeCell ref="H41:I41"/>
    <mergeCell ref="H42:I42"/>
    <mergeCell ref="C42:G42"/>
    <mergeCell ref="J29:J30"/>
    <mergeCell ref="K29:R29"/>
    <mergeCell ref="T29:Z29"/>
    <mergeCell ref="A30:B30"/>
    <mergeCell ref="C30:G30"/>
    <mergeCell ref="K30:R42"/>
    <mergeCell ref="T30:Z42"/>
    <mergeCell ref="A31:B31"/>
    <mergeCell ref="C25:G25"/>
    <mergeCell ref="A26:B26"/>
    <mergeCell ref="C26:G26"/>
    <mergeCell ref="A27:B27"/>
    <mergeCell ref="C27:G27"/>
    <mergeCell ref="A28:B28"/>
    <mergeCell ref="C28:G28"/>
    <mergeCell ref="C31:G31"/>
    <mergeCell ref="A32:B32"/>
    <mergeCell ref="C32:G32"/>
    <mergeCell ref="A37:B37"/>
    <mergeCell ref="C37:G37"/>
    <mergeCell ref="A38:B38"/>
    <mergeCell ref="C38:G38"/>
    <mergeCell ref="A29:G29"/>
    <mergeCell ref="A42:B42"/>
    <mergeCell ref="B14:M14"/>
    <mergeCell ref="N14:Q14"/>
    <mergeCell ref="A15:Z16"/>
    <mergeCell ref="A17:G17"/>
    <mergeCell ref="J17:J18"/>
    <mergeCell ref="K17:R17"/>
    <mergeCell ref="T17:Z17"/>
    <mergeCell ref="A18:B18"/>
    <mergeCell ref="C18:G18"/>
    <mergeCell ref="K18:R28"/>
    <mergeCell ref="T18:Z28"/>
    <mergeCell ref="A19:B19"/>
    <mergeCell ref="C19:G19"/>
    <mergeCell ref="A20:B20"/>
    <mergeCell ref="C20:G20"/>
    <mergeCell ref="A24:B24"/>
    <mergeCell ref="C24:G24"/>
    <mergeCell ref="A25:B25"/>
    <mergeCell ref="R14:Z14"/>
    <mergeCell ref="H19:I19"/>
    <mergeCell ref="H17:I18"/>
    <mergeCell ref="H20:I20"/>
    <mergeCell ref="H28:I28"/>
    <mergeCell ref="H21:I21"/>
    <mergeCell ref="B12:M12"/>
    <mergeCell ref="N12:Q12"/>
    <mergeCell ref="B13:M13"/>
    <mergeCell ref="N13:Q13"/>
    <mergeCell ref="A8:M8"/>
    <mergeCell ref="V8:Z10"/>
    <mergeCell ref="B9:M9"/>
    <mergeCell ref="N9:U9"/>
    <mergeCell ref="B10:M10"/>
    <mergeCell ref="N10:U10"/>
    <mergeCell ref="R12:Z12"/>
    <mergeCell ref="R13:Z13"/>
    <mergeCell ref="P8:U8"/>
    <mergeCell ref="N8:O8"/>
    <mergeCell ref="V7:Z7"/>
    <mergeCell ref="N4:Q4"/>
    <mergeCell ref="R4:U4"/>
    <mergeCell ref="V4:Z4"/>
    <mergeCell ref="F5:L5"/>
    <mergeCell ref="N5:Q5"/>
    <mergeCell ref="R5:U5"/>
    <mergeCell ref="V5:Z5"/>
    <mergeCell ref="B11:M11"/>
    <mergeCell ref="N11:Z11"/>
    <mergeCell ref="P7:U7"/>
    <mergeCell ref="N7:O7"/>
    <mergeCell ref="A1:M2"/>
    <mergeCell ref="A3:E4"/>
    <mergeCell ref="N3:Q3"/>
    <mergeCell ref="R3:U3"/>
    <mergeCell ref="V3:Z3"/>
    <mergeCell ref="F4:L4"/>
    <mergeCell ref="F6:L6"/>
    <mergeCell ref="N6:Q6"/>
    <mergeCell ref="R6:U6"/>
    <mergeCell ref="V6:Z6"/>
    <mergeCell ref="U1:Z1"/>
    <mergeCell ref="U2:Z2"/>
    <mergeCell ref="N1:T1"/>
    <mergeCell ref="N2:T2"/>
  </mergeCells>
  <conditionalFormatting sqref="Y91:Z91">
    <cfRule type="cellIs" dxfId="28" priority="3" operator="notEqual">
      <formula>1</formula>
    </cfRule>
    <cfRule type="cellIs" dxfId="27" priority="4" operator="equal">
      <formula>1</formula>
    </cfRule>
  </conditionalFormatting>
  <conditionalFormatting sqref="Y96:Z96">
    <cfRule type="cellIs" dxfId="26" priority="1" operator="notEqual">
      <formula>1</formula>
    </cfRule>
    <cfRule type="cellIs" dxfId="25" priority="2" operator="equal">
      <formula>1</formula>
    </cfRule>
  </conditionalFormatting>
  <dataValidations count="8">
    <dataValidation type="textLength" errorStyle="warning" operator="equal" allowBlank="1" showInputMessage="1" showErrorMessage="1" errorTitle="Employee ID Error" error="Should be eight characters in length" promptTitle="Employee ID" prompt="Employee should be eight characters in length" sqref="V6:Z6" xr:uid="{00000000-0002-0000-0000-000000000000}">
      <formula1>8</formula1>
    </dataValidation>
    <dataValidation type="textLength" operator="equal" allowBlank="1" showInputMessage="1" showErrorMessage="1" errorTitle="Account Error" error="Account value should be six characters in length" promptTitle="Account" prompt="Account value should be six characters in length" sqref="G88:G90 G93:G95" xr:uid="{00000000-0002-0000-0000-000001000000}">
      <formula1>6</formula1>
    </dataValidation>
    <dataValidation type="textLength" operator="equal" allowBlank="1" showInputMessage="1" showErrorMessage="1" errorTitle="Acitivity Error" error="Activity value should be six characters in length" promptTitle="Activity" prompt="Activity value should be six characters in length" sqref="H88:I90 H93:I95" xr:uid="{00000000-0002-0000-0000-000002000000}">
      <formula1>6</formula1>
    </dataValidation>
    <dataValidation type="textLength" operator="equal" allowBlank="1" showInputMessage="1" showErrorMessage="1" errorTitle="Fund Error" error="Fund value should be five characters in length" promptTitle="Fund Value" prompt="Fund value should be five characters in length" sqref="J88:K90 J93:K95" xr:uid="{00000000-0002-0000-0000-000003000000}">
      <formula1>5</formula1>
    </dataValidation>
    <dataValidation type="textLength" operator="equal" allowBlank="1" showInputMessage="1" showErrorMessage="1" errorTitle="Function Value" error="Function value should be two characters in length" promptTitle="Function Value" prompt="Function value should be two characters in length" sqref="L88:N90 L93:N95" xr:uid="{00000000-0002-0000-0000-000004000000}">
      <formula1>2</formula1>
    </dataValidation>
    <dataValidation type="textLength" allowBlank="1" showInputMessage="1" showErrorMessage="1" errorTitle="Cost Center Error" error="Cost Center value should be five characters in length" promptTitle="Cost Center" prompt="Cost Center value should be five characters in length" sqref="O93:Q95 O88:Q90" xr:uid="{00000000-0002-0000-0000-000005000000}">
      <formula1>3</formula1>
      <formula2>5</formula2>
    </dataValidation>
    <dataValidation type="textLength" allowBlank="1" showInputMessage="1" showErrorMessage="1" errorTitle="Project Code Error" error="Project Code value should be five characters in length" promptTitle="Project Code" prompt="Project Codevalue should be five characters in length" sqref="R88:U90 R93:U95" xr:uid="{00000000-0002-0000-0000-000006000000}">
      <formula1>3</formula1>
      <formula2>5</formula2>
    </dataValidation>
    <dataValidation type="whole" errorStyle="information" allowBlank="1" showInputMessage="1" promptTitle="FAU Distribution" prompt="FAU distribution should total 100%" sqref="Y88:Z90 Y93:Z95" xr:uid="{00000000-0002-0000-0000-000007000000}">
      <formula1>0</formula1>
      <formula2>100</formula2>
    </dataValidation>
  </dataValidations>
  <hyperlinks>
    <hyperlink ref="R12:Y12" r:id="rId1" display="https://policy.ucop.edu/doc/3420347/BFB-G-13 " xr:uid="{00000000-0004-0000-0000-000000000000}"/>
    <hyperlink ref="R13:Y13" r:id="rId2" display="https://www.ucop.edu/search/?q=removal+expenses" xr:uid="{00000000-0004-0000-0000-000001000000}"/>
    <hyperlink ref="R14" r:id="rId3" xr:uid="{00000000-0004-0000-0000-000002000000}"/>
  </hyperlinks>
  <printOptions gridLinesSet="0"/>
  <pageMargins left="0.45" right="0.2" top="0.5" bottom="0.5" header="0.3" footer="0.5"/>
  <pageSetup scale="75" fitToHeight="2" orientation="portrait" r:id="rId4"/>
  <headerFooter alignWithMargins="0">
    <oddHeader xml:space="preserve">&amp;L&amp;5 &amp;C </oddHeader>
    <oddFooter xml:space="preserve">&amp;L&amp;G&amp;C&amp;"MS Sans Serif,Italic"&amp;8
     &amp;R
Page &amp;P of &amp;N
</oddFooter>
  </headerFooter>
  <drawing r:id="rId5"/>
  <legacyDrawingHF r:id="rId7"/>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9000000}">
          <x14:formula1>
            <xm:f>'Control Values'!$C$2:$C$9</xm:f>
          </x14:formula1>
          <xm:sqref>C19:G28</xm:sqref>
        </x14:dataValidation>
        <x14:dataValidation type="list" allowBlank="1" showInputMessage="1" showErrorMessage="1" xr:uid="{00000000-0002-0000-0000-00000A000000}">
          <x14:formula1>
            <xm:f>'Control Values'!$C$12:$C$17</xm:f>
          </x14:formula1>
          <xm:sqref>C31:G42</xm:sqref>
        </x14:dataValidation>
        <x14:dataValidation type="list" allowBlank="1" showInputMessage="1" showErrorMessage="1" xr:uid="{00000000-0002-0000-0000-00000B000000}">
          <x14:formula1>
            <xm:f>'Control Values'!$C$20:$C$27</xm:f>
          </x14:formula1>
          <xm:sqref>C45:G52</xm:sqref>
        </x14:dataValidation>
        <x14:dataValidation type="list" allowBlank="1" showInputMessage="1" showErrorMessage="1" xr:uid="{00000000-0002-0000-0000-00000C000000}">
          <x14:formula1>
            <xm:f>'Control Values'!$A$2:$A$3</xm:f>
          </x14:formula1>
          <xm:sqref>H45:H52 H19:H28 H31:H42 H65:H70</xm:sqref>
        </x14:dataValidation>
        <x14:dataValidation type="list" allowBlank="1" showInputMessage="1" showErrorMessage="1" xr:uid="{00000000-0002-0000-0000-00000D000000}">
          <x14:formula1>
            <xm:f>'Control Values'!$C$30:$C$31</xm:f>
          </x14:formula1>
          <xm:sqref>C65:G70</xm:sqref>
        </x14:dataValidation>
        <x14:dataValidation type="list" allowBlank="1" showInputMessage="1" showErrorMessage="1" xr:uid="{00000000-0002-0000-0000-00000E000000}">
          <x14:formula1>
            <xm:f>'Control Values'!$E$2:$E$3</xm:f>
          </x14:formula1>
          <xm:sqref>A9:A14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AL99"/>
  <sheetViews>
    <sheetView showGridLines="0" topLeftCell="A79" zoomScaleNormal="100" zoomScaleSheetLayoutView="90" workbookViewId="0">
      <selection activeCell="J89" sqref="J89:K89"/>
    </sheetView>
  </sheetViews>
  <sheetFormatPr defaultColWidth="9.140625" defaultRowHeight="9" customHeight="1"/>
  <cols>
    <col min="1" max="1" width="3.7109375" style="78" customWidth="1"/>
    <col min="2" max="2" width="6.7109375" style="78" customWidth="1"/>
    <col min="3" max="6" width="4.7109375" style="78" customWidth="1"/>
    <col min="7" max="7" width="14.7109375" style="78" customWidth="1"/>
    <col min="8" max="8" width="6.7109375" style="78" customWidth="1"/>
    <col min="9" max="9" width="6.28515625" style="78" customWidth="1"/>
    <col min="10" max="10" width="11.28515625" style="78" customWidth="1"/>
    <col min="11" max="11" width="3.140625" style="78" customWidth="1"/>
    <col min="12" max="13" width="2.7109375" style="78" customWidth="1"/>
    <col min="14" max="14" width="5.7109375" style="78" customWidth="1"/>
    <col min="15" max="17" width="4.7109375" style="78" customWidth="1"/>
    <col min="18" max="18" width="5.7109375" style="78" customWidth="1"/>
    <col min="19" max="19" width="0.5703125" style="78" customWidth="1"/>
    <col min="20" max="20" width="3.7109375" style="129" customWidth="1"/>
    <col min="21" max="21" width="8.5703125" style="78" customWidth="1"/>
    <col min="22" max="22" width="1.7109375" style="129" customWidth="1"/>
    <col min="23" max="23" width="0.5703125" style="129" customWidth="1"/>
    <col min="24" max="25" width="6.7109375" style="78" customWidth="1"/>
    <col min="26" max="26" width="7.7109375" style="130" customWidth="1"/>
    <col min="27" max="27" width="9" style="78" customWidth="1"/>
    <col min="28" max="32" width="9.140625" style="78"/>
    <col min="33" max="33" width="1.28515625" style="78" customWidth="1"/>
    <col min="34" max="16384" width="9.140625" style="78"/>
  </cols>
  <sheetData>
    <row r="1" spans="1:27" ht="13.5" customHeight="1">
      <c r="A1" s="670" t="s">
        <v>0</v>
      </c>
      <c r="B1" s="671"/>
      <c r="C1" s="671"/>
      <c r="D1" s="671"/>
      <c r="E1" s="671"/>
      <c r="F1" s="671"/>
      <c r="G1" s="671"/>
      <c r="H1" s="671"/>
      <c r="I1" s="671"/>
      <c r="J1" s="671"/>
      <c r="K1" s="671"/>
      <c r="L1" s="671"/>
      <c r="M1" s="672"/>
      <c r="N1" s="665" t="s">
        <v>1</v>
      </c>
      <c r="O1" s="666"/>
      <c r="P1" s="666"/>
      <c r="Q1" s="666"/>
      <c r="R1" s="666"/>
      <c r="S1" s="666"/>
      <c r="T1" s="799"/>
      <c r="U1" s="667" t="s">
        <v>2</v>
      </c>
      <c r="V1" s="668"/>
      <c r="W1" s="668"/>
      <c r="X1" s="668"/>
      <c r="Y1" s="668"/>
      <c r="Z1" s="669"/>
    </row>
    <row r="2" spans="1:27" ht="15" customHeight="1">
      <c r="A2" s="673"/>
      <c r="B2" s="674"/>
      <c r="C2" s="674"/>
      <c r="D2" s="674"/>
      <c r="E2" s="674"/>
      <c r="F2" s="674"/>
      <c r="G2" s="674"/>
      <c r="H2" s="674"/>
      <c r="I2" s="674"/>
      <c r="J2" s="674"/>
      <c r="K2" s="674"/>
      <c r="L2" s="674"/>
      <c r="M2" s="675"/>
      <c r="N2" s="768" t="s">
        <v>74</v>
      </c>
      <c r="O2" s="769"/>
      <c r="P2" s="769"/>
      <c r="Q2" s="769"/>
      <c r="R2" s="769"/>
      <c r="S2" s="769"/>
      <c r="T2" s="769"/>
      <c r="U2" s="768" t="s">
        <v>75</v>
      </c>
      <c r="V2" s="769"/>
      <c r="W2" s="769"/>
      <c r="X2" s="769"/>
      <c r="Y2" s="769"/>
      <c r="Z2" s="800"/>
    </row>
    <row r="3" spans="1:27" ht="9.75" customHeight="1">
      <c r="A3" s="563" t="s">
        <v>4</v>
      </c>
      <c r="B3" s="561"/>
      <c r="C3" s="561"/>
      <c r="D3" s="561"/>
      <c r="E3" s="561"/>
      <c r="F3" s="160"/>
      <c r="G3" s="160"/>
      <c r="H3" s="160"/>
      <c r="I3" s="160"/>
      <c r="J3" s="160" t="s">
        <v>3</v>
      </c>
      <c r="K3" s="79"/>
      <c r="L3" s="79"/>
      <c r="M3" s="80"/>
      <c r="N3" s="652" t="s">
        <v>5</v>
      </c>
      <c r="O3" s="653"/>
      <c r="P3" s="653"/>
      <c r="Q3" s="654"/>
      <c r="R3" s="655" t="s">
        <v>6</v>
      </c>
      <c r="S3" s="656"/>
      <c r="T3" s="656"/>
      <c r="U3" s="657"/>
      <c r="V3" s="655" t="s">
        <v>7</v>
      </c>
      <c r="W3" s="658"/>
      <c r="X3" s="658"/>
      <c r="Y3" s="658"/>
      <c r="Z3" s="659"/>
    </row>
    <row r="4" spans="1:27" ht="18" customHeight="1">
      <c r="A4" s="663"/>
      <c r="B4" s="664"/>
      <c r="C4" s="664"/>
      <c r="D4" s="664"/>
      <c r="E4" s="664"/>
      <c r="F4" s="785" t="s">
        <v>76</v>
      </c>
      <c r="G4" s="786"/>
      <c r="H4" s="786"/>
      <c r="I4" s="786"/>
      <c r="J4" s="786"/>
      <c r="K4" s="786"/>
      <c r="L4" s="787"/>
      <c r="M4" s="81"/>
      <c r="N4" s="794">
        <v>43709</v>
      </c>
      <c r="O4" s="795"/>
      <c r="P4" s="795"/>
      <c r="Q4" s="796"/>
      <c r="R4" s="794">
        <v>43718</v>
      </c>
      <c r="S4" s="795"/>
      <c r="T4" s="795"/>
      <c r="U4" s="796"/>
      <c r="V4" s="797">
        <v>43770</v>
      </c>
      <c r="W4" s="552"/>
      <c r="X4" s="552"/>
      <c r="Y4" s="552"/>
      <c r="Z4" s="798"/>
    </row>
    <row r="5" spans="1:27" ht="18" customHeight="1">
      <c r="A5" s="82" t="s">
        <v>8</v>
      </c>
      <c r="B5" s="83"/>
      <c r="C5" s="83"/>
      <c r="D5" s="83"/>
      <c r="E5" s="83"/>
      <c r="F5" s="785" t="s">
        <v>77</v>
      </c>
      <c r="G5" s="786"/>
      <c r="H5" s="786"/>
      <c r="I5" s="786"/>
      <c r="J5" s="786"/>
      <c r="K5" s="786"/>
      <c r="L5" s="787"/>
      <c r="M5" s="84"/>
      <c r="N5" s="652"/>
      <c r="O5" s="653"/>
      <c r="P5" s="653"/>
      <c r="Q5" s="654"/>
      <c r="R5" s="655"/>
      <c r="S5" s="656"/>
      <c r="T5" s="656"/>
      <c r="U5" s="657"/>
      <c r="V5" s="655" t="s">
        <v>9</v>
      </c>
      <c r="W5" s="658"/>
      <c r="X5" s="658"/>
      <c r="Y5" s="658"/>
      <c r="Z5" s="659"/>
    </row>
    <row r="6" spans="1:27" ht="18" customHeight="1">
      <c r="A6" s="82"/>
      <c r="B6" s="83"/>
      <c r="C6" s="83"/>
      <c r="D6" s="83"/>
      <c r="E6" s="83"/>
      <c r="F6" s="785" t="s">
        <v>78</v>
      </c>
      <c r="G6" s="786"/>
      <c r="H6" s="786"/>
      <c r="I6" s="786"/>
      <c r="J6" s="786"/>
      <c r="K6" s="786"/>
      <c r="L6" s="787"/>
      <c r="M6" s="84"/>
      <c r="N6" s="788"/>
      <c r="O6" s="789"/>
      <c r="P6" s="789"/>
      <c r="Q6" s="790"/>
      <c r="R6" s="788"/>
      <c r="S6" s="789"/>
      <c r="T6" s="789"/>
      <c r="U6" s="790"/>
      <c r="V6" s="791">
        <v>12345678</v>
      </c>
      <c r="W6" s="792"/>
      <c r="X6" s="792"/>
      <c r="Y6" s="792"/>
      <c r="Z6" s="793"/>
    </row>
    <row r="7" spans="1:27" ht="14.1" customHeight="1">
      <c r="A7" s="82"/>
      <c r="B7" s="83"/>
      <c r="C7" s="83"/>
      <c r="D7" s="83"/>
      <c r="E7" s="83"/>
      <c r="F7" s="83"/>
      <c r="G7" s="83"/>
      <c r="H7" s="83"/>
      <c r="I7" s="83"/>
      <c r="J7" s="83"/>
      <c r="K7" s="83"/>
      <c r="L7" s="83"/>
      <c r="M7" s="84"/>
      <c r="N7" s="655" t="s">
        <v>10</v>
      </c>
      <c r="O7" s="657"/>
      <c r="P7" s="655" t="s">
        <v>11</v>
      </c>
      <c r="Q7" s="656"/>
      <c r="R7" s="656"/>
      <c r="S7" s="656"/>
      <c r="T7" s="656"/>
      <c r="U7" s="657"/>
      <c r="V7" s="655"/>
      <c r="W7" s="658"/>
      <c r="X7" s="658"/>
      <c r="Y7" s="658"/>
      <c r="Z7" s="659"/>
      <c r="AA7" s="85"/>
    </row>
    <row r="8" spans="1:27" ht="15.95" customHeight="1">
      <c r="A8" s="765" t="s">
        <v>12</v>
      </c>
      <c r="B8" s="766"/>
      <c r="C8" s="766"/>
      <c r="D8" s="766"/>
      <c r="E8" s="766"/>
      <c r="F8" s="766"/>
      <c r="G8" s="766"/>
      <c r="H8" s="766"/>
      <c r="I8" s="766"/>
      <c r="J8" s="766"/>
      <c r="K8" s="766"/>
      <c r="L8" s="766"/>
      <c r="M8" s="767"/>
      <c r="N8" s="768" t="s">
        <v>79</v>
      </c>
      <c r="O8" s="769"/>
      <c r="P8" s="770" t="s">
        <v>80</v>
      </c>
      <c r="Q8" s="771"/>
      <c r="R8" s="771"/>
      <c r="S8" s="771"/>
      <c r="T8" s="771"/>
      <c r="U8" s="772"/>
      <c r="V8" s="773"/>
      <c r="W8" s="774"/>
      <c r="X8" s="774"/>
      <c r="Y8" s="774"/>
      <c r="Z8" s="775"/>
      <c r="AA8" s="85"/>
    </row>
    <row r="9" spans="1:27" ht="15" customHeight="1">
      <c r="A9" s="86" t="s">
        <v>51</v>
      </c>
      <c r="B9" s="724" t="s">
        <v>13</v>
      </c>
      <c r="C9" s="725"/>
      <c r="D9" s="725"/>
      <c r="E9" s="725"/>
      <c r="F9" s="725"/>
      <c r="G9" s="725"/>
      <c r="H9" s="725"/>
      <c r="I9" s="725"/>
      <c r="J9" s="725"/>
      <c r="K9" s="725"/>
      <c r="L9" s="725"/>
      <c r="M9" s="726"/>
      <c r="N9" s="779" t="s">
        <v>14</v>
      </c>
      <c r="O9" s="780"/>
      <c r="P9" s="780"/>
      <c r="Q9" s="780"/>
      <c r="R9" s="780"/>
      <c r="S9" s="780"/>
      <c r="T9" s="780"/>
      <c r="U9" s="781"/>
      <c r="V9" s="773"/>
      <c r="W9" s="774"/>
      <c r="X9" s="774"/>
      <c r="Y9" s="774"/>
      <c r="Z9" s="775"/>
      <c r="AA9" s="87"/>
    </row>
    <row r="10" spans="1:27" ht="15" customHeight="1">
      <c r="A10" s="88"/>
      <c r="B10" s="724" t="s">
        <v>15</v>
      </c>
      <c r="C10" s="725"/>
      <c r="D10" s="725"/>
      <c r="E10" s="725"/>
      <c r="F10" s="725"/>
      <c r="G10" s="725"/>
      <c r="H10" s="725"/>
      <c r="I10" s="725"/>
      <c r="J10" s="725"/>
      <c r="K10" s="725"/>
      <c r="L10" s="725"/>
      <c r="M10" s="726"/>
      <c r="N10" s="782" t="s">
        <v>81</v>
      </c>
      <c r="O10" s="783"/>
      <c r="P10" s="783"/>
      <c r="Q10" s="783"/>
      <c r="R10" s="783"/>
      <c r="S10" s="783"/>
      <c r="T10" s="783"/>
      <c r="U10" s="784"/>
      <c r="V10" s="776"/>
      <c r="W10" s="777"/>
      <c r="X10" s="777"/>
      <c r="Y10" s="777"/>
      <c r="Z10" s="778"/>
      <c r="AA10" s="89"/>
    </row>
    <row r="11" spans="1:27" ht="15" customHeight="1">
      <c r="A11" s="88" t="s">
        <v>51</v>
      </c>
      <c r="B11" s="724" t="s">
        <v>16</v>
      </c>
      <c r="C11" s="725"/>
      <c r="D11" s="725"/>
      <c r="E11" s="725"/>
      <c r="F11" s="725"/>
      <c r="G11" s="725"/>
      <c r="H11" s="725"/>
      <c r="I11" s="725"/>
      <c r="J11" s="725"/>
      <c r="K11" s="725"/>
      <c r="L11" s="725"/>
      <c r="M11" s="726"/>
      <c r="N11" s="758" t="s">
        <v>17</v>
      </c>
      <c r="O11" s="759"/>
      <c r="P11" s="759"/>
      <c r="Q11" s="759"/>
      <c r="R11" s="759"/>
      <c r="S11" s="759"/>
      <c r="T11" s="759"/>
      <c r="U11" s="759"/>
      <c r="V11" s="759"/>
      <c r="W11" s="759"/>
      <c r="X11" s="759"/>
      <c r="Y11" s="759"/>
      <c r="Z11" s="760"/>
      <c r="AA11" s="89"/>
    </row>
    <row r="12" spans="1:27" ht="15" customHeight="1">
      <c r="A12" s="88" t="s">
        <v>51</v>
      </c>
      <c r="B12" s="724" t="s">
        <v>18</v>
      </c>
      <c r="C12" s="725"/>
      <c r="D12" s="725"/>
      <c r="E12" s="725"/>
      <c r="F12" s="725"/>
      <c r="G12" s="725"/>
      <c r="H12" s="725"/>
      <c r="I12" s="725"/>
      <c r="J12" s="725"/>
      <c r="K12" s="725"/>
      <c r="L12" s="725"/>
      <c r="M12" s="726"/>
      <c r="N12" s="761" t="s">
        <v>19</v>
      </c>
      <c r="O12" s="762"/>
      <c r="P12" s="762"/>
      <c r="Q12" s="762"/>
      <c r="R12" s="763" t="s">
        <v>20</v>
      </c>
      <c r="S12" s="763"/>
      <c r="T12" s="763"/>
      <c r="U12" s="763"/>
      <c r="V12" s="763"/>
      <c r="W12" s="763"/>
      <c r="X12" s="763"/>
      <c r="Y12" s="763"/>
      <c r="Z12" s="764"/>
      <c r="AA12" s="89"/>
    </row>
    <row r="13" spans="1:27" ht="15" customHeight="1">
      <c r="A13" s="88"/>
      <c r="B13" s="724" t="s">
        <v>21</v>
      </c>
      <c r="C13" s="725"/>
      <c r="D13" s="725"/>
      <c r="E13" s="725"/>
      <c r="F13" s="725"/>
      <c r="G13" s="725"/>
      <c r="H13" s="725"/>
      <c r="I13" s="725"/>
      <c r="J13" s="725"/>
      <c r="K13" s="725"/>
      <c r="L13" s="725"/>
      <c r="M13" s="726"/>
      <c r="N13" s="724" t="s">
        <v>22</v>
      </c>
      <c r="O13" s="725"/>
      <c r="P13" s="725"/>
      <c r="Q13" s="725"/>
      <c r="R13" s="763" t="s">
        <v>23</v>
      </c>
      <c r="S13" s="763"/>
      <c r="T13" s="763"/>
      <c r="U13" s="763"/>
      <c r="V13" s="763"/>
      <c r="W13" s="763"/>
      <c r="X13" s="763"/>
      <c r="Y13" s="763"/>
      <c r="Z13" s="764"/>
      <c r="AA13" s="89"/>
    </row>
    <row r="14" spans="1:27" ht="15" customHeight="1" thickBot="1">
      <c r="A14" s="88" t="s">
        <v>51</v>
      </c>
      <c r="B14" s="724" t="s">
        <v>24</v>
      </c>
      <c r="C14" s="725"/>
      <c r="D14" s="725"/>
      <c r="E14" s="725"/>
      <c r="F14" s="725"/>
      <c r="G14" s="725"/>
      <c r="H14" s="725"/>
      <c r="I14" s="725"/>
      <c r="J14" s="725"/>
      <c r="K14" s="725"/>
      <c r="L14" s="725"/>
      <c r="M14" s="726"/>
      <c r="N14" s="724" t="s">
        <v>25</v>
      </c>
      <c r="O14" s="725"/>
      <c r="P14" s="725"/>
      <c r="Q14" s="725"/>
      <c r="R14" s="727" t="s">
        <v>26</v>
      </c>
      <c r="S14" s="727"/>
      <c r="T14" s="727"/>
      <c r="U14" s="727"/>
      <c r="V14" s="727"/>
      <c r="W14" s="727"/>
      <c r="X14" s="727"/>
      <c r="Y14" s="727"/>
      <c r="Z14" s="728"/>
      <c r="AA14" s="89"/>
    </row>
    <row r="15" spans="1:27" s="91" customFormat="1" ht="24.95" customHeight="1">
      <c r="A15" s="729" t="s">
        <v>27</v>
      </c>
      <c r="B15" s="730"/>
      <c r="C15" s="730"/>
      <c r="D15" s="730"/>
      <c r="E15" s="730"/>
      <c r="F15" s="730"/>
      <c r="G15" s="730"/>
      <c r="H15" s="730"/>
      <c r="I15" s="730"/>
      <c r="J15" s="730"/>
      <c r="K15" s="730"/>
      <c r="L15" s="730"/>
      <c r="M15" s="730"/>
      <c r="N15" s="730"/>
      <c r="O15" s="730"/>
      <c r="P15" s="730"/>
      <c r="Q15" s="730"/>
      <c r="R15" s="730"/>
      <c r="S15" s="730"/>
      <c r="T15" s="730"/>
      <c r="U15" s="730"/>
      <c r="V15" s="730"/>
      <c r="W15" s="730"/>
      <c r="X15" s="730"/>
      <c r="Y15" s="730"/>
      <c r="Z15" s="731"/>
      <c r="AA15" s="90"/>
    </row>
    <row r="16" spans="1:27" s="91" customFormat="1" ht="33.75" customHeight="1" thickBot="1">
      <c r="A16" s="732"/>
      <c r="B16" s="733"/>
      <c r="C16" s="733"/>
      <c r="D16" s="733"/>
      <c r="E16" s="733"/>
      <c r="F16" s="733"/>
      <c r="G16" s="733"/>
      <c r="H16" s="733"/>
      <c r="I16" s="733"/>
      <c r="J16" s="733"/>
      <c r="K16" s="733"/>
      <c r="L16" s="733"/>
      <c r="M16" s="733"/>
      <c r="N16" s="733"/>
      <c r="O16" s="733"/>
      <c r="P16" s="733"/>
      <c r="Q16" s="733"/>
      <c r="R16" s="733"/>
      <c r="S16" s="733"/>
      <c r="T16" s="733"/>
      <c r="U16" s="733"/>
      <c r="V16" s="733"/>
      <c r="W16" s="733"/>
      <c r="X16" s="733"/>
      <c r="Y16" s="733"/>
      <c r="Z16" s="734"/>
      <c r="AA16" s="90"/>
    </row>
    <row r="17" spans="1:26" s="93" customFormat="1" ht="20.100000000000001" customHeight="1" thickTop="1" thickBot="1">
      <c r="A17" s="735" t="s">
        <v>28</v>
      </c>
      <c r="B17" s="736"/>
      <c r="C17" s="736"/>
      <c r="D17" s="736"/>
      <c r="E17" s="736"/>
      <c r="F17" s="736"/>
      <c r="G17" s="736"/>
      <c r="H17" s="737" t="s">
        <v>29</v>
      </c>
      <c r="I17" s="738"/>
      <c r="J17" s="739" t="s">
        <v>30</v>
      </c>
      <c r="K17" s="740" t="s">
        <v>31</v>
      </c>
      <c r="L17" s="741"/>
      <c r="M17" s="741"/>
      <c r="N17" s="741"/>
      <c r="O17" s="741"/>
      <c r="P17" s="741"/>
      <c r="Q17" s="741"/>
      <c r="R17" s="742"/>
      <c r="S17" s="92"/>
      <c r="T17" s="743" t="s">
        <v>32</v>
      </c>
      <c r="U17" s="744"/>
      <c r="V17" s="744"/>
      <c r="W17" s="744"/>
      <c r="X17" s="744"/>
      <c r="Y17" s="744"/>
      <c r="Z17" s="745"/>
    </row>
    <row r="18" spans="1:26" s="93" customFormat="1" ht="20.100000000000001" customHeight="1">
      <c r="A18" s="638" t="s">
        <v>33</v>
      </c>
      <c r="B18" s="639"/>
      <c r="C18" s="718" t="s">
        <v>34</v>
      </c>
      <c r="D18" s="719"/>
      <c r="E18" s="719"/>
      <c r="F18" s="719"/>
      <c r="G18" s="720"/>
      <c r="H18" s="628"/>
      <c r="I18" s="629"/>
      <c r="J18" s="631"/>
      <c r="K18" s="746" t="s">
        <v>3</v>
      </c>
      <c r="L18" s="747"/>
      <c r="M18" s="747"/>
      <c r="N18" s="747"/>
      <c r="O18" s="747"/>
      <c r="P18" s="747"/>
      <c r="Q18" s="747"/>
      <c r="R18" s="748"/>
      <c r="S18" s="94"/>
      <c r="T18" s="755" t="s">
        <v>35</v>
      </c>
      <c r="U18" s="756"/>
      <c r="V18" s="756"/>
      <c r="W18" s="756"/>
      <c r="X18" s="756"/>
      <c r="Y18" s="756"/>
      <c r="Z18" s="757"/>
    </row>
    <row r="19" spans="1:26" s="93" customFormat="1" ht="17.100000000000001" customHeight="1">
      <c r="A19" s="603">
        <v>43713</v>
      </c>
      <c r="B19" s="604"/>
      <c r="C19" s="715" t="s">
        <v>82</v>
      </c>
      <c r="D19" s="716"/>
      <c r="E19" s="716"/>
      <c r="F19" s="716"/>
      <c r="G19" s="717"/>
      <c r="H19" s="608" t="s">
        <v>83</v>
      </c>
      <c r="I19" s="609"/>
      <c r="J19" s="95">
        <v>850</v>
      </c>
      <c r="K19" s="749"/>
      <c r="L19" s="750"/>
      <c r="M19" s="750"/>
      <c r="N19" s="750"/>
      <c r="O19" s="750"/>
      <c r="P19" s="750"/>
      <c r="Q19" s="750"/>
      <c r="R19" s="751"/>
      <c r="S19" s="96"/>
      <c r="T19" s="700"/>
      <c r="U19" s="701"/>
      <c r="V19" s="701"/>
      <c r="W19" s="701"/>
      <c r="X19" s="701"/>
      <c r="Y19" s="701"/>
      <c r="Z19" s="702"/>
    </row>
    <row r="20" spans="1:26" s="97" customFormat="1" ht="17.100000000000001" customHeight="1">
      <c r="A20" s="603">
        <v>43709</v>
      </c>
      <c r="B20" s="604"/>
      <c r="C20" s="715" t="s">
        <v>84</v>
      </c>
      <c r="D20" s="716"/>
      <c r="E20" s="716"/>
      <c r="F20" s="716"/>
      <c r="G20" s="717"/>
      <c r="H20" s="608" t="s">
        <v>85</v>
      </c>
      <c r="I20" s="609"/>
      <c r="J20" s="95">
        <v>65</v>
      </c>
      <c r="K20" s="749"/>
      <c r="L20" s="750"/>
      <c r="M20" s="750"/>
      <c r="N20" s="750"/>
      <c r="O20" s="750"/>
      <c r="P20" s="750"/>
      <c r="Q20" s="750"/>
      <c r="R20" s="751"/>
      <c r="S20" s="96"/>
      <c r="T20" s="700"/>
      <c r="U20" s="701"/>
      <c r="V20" s="701"/>
      <c r="W20" s="701"/>
      <c r="X20" s="701"/>
      <c r="Y20" s="701"/>
      <c r="Z20" s="702"/>
    </row>
    <row r="21" spans="1:26" s="97" customFormat="1" ht="17.100000000000001" customHeight="1">
      <c r="A21" s="158"/>
      <c r="B21" s="159"/>
      <c r="C21" s="715"/>
      <c r="D21" s="716"/>
      <c r="E21" s="716"/>
      <c r="F21" s="716"/>
      <c r="G21" s="717"/>
      <c r="H21" s="608"/>
      <c r="I21" s="609"/>
      <c r="J21" s="95"/>
      <c r="K21" s="749"/>
      <c r="L21" s="750"/>
      <c r="M21" s="750"/>
      <c r="N21" s="750"/>
      <c r="O21" s="750"/>
      <c r="P21" s="750"/>
      <c r="Q21" s="750"/>
      <c r="R21" s="751"/>
      <c r="S21" s="96"/>
      <c r="T21" s="700"/>
      <c r="U21" s="701"/>
      <c r="V21" s="701"/>
      <c r="W21" s="701"/>
      <c r="X21" s="701"/>
      <c r="Y21" s="701"/>
      <c r="Z21" s="702"/>
    </row>
    <row r="22" spans="1:26" s="97" customFormat="1" ht="17.100000000000001" customHeight="1">
      <c r="A22" s="158"/>
      <c r="B22" s="159"/>
      <c r="C22" s="715"/>
      <c r="D22" s="716"/>
      <c r="E22" s="716"/>
      <c r="F22" s="716"/>
      <c r="G22" s="717"/>
      <c r="H22" s="608"/>
      <c r="I22" s="609"/>
      <c r="J22" s="95"/>
      <c r="K22" s="749"/>
      <c r="L22" s="750"/>
      <c r="M22" s="750"/>
      <c r="N22" s="750"/>
      <c r="O22" s="750"/>
      <c r="P22" s="750"/>
      <c r="Q22" s="750"/>
      <c r="R22" s="751"/>
      <c r="S22" s="96"/>
      <c r="T22" s="700"/>
      <c r="U22" s="701"/>
      <c r="V22" s="701"/>
      <c r="W22" s="701"/>
      <c r="X22" s="701"/>
      <c r="Y22" s="701"/>
      <c r="Z22" s="702"/>
    </row>
    <row r="23" spans="1:26" s="97" customFormat="1" ht="17.100000000000001" customHeight="1">
      <c r="A23" s="158"/>
      <c r="B23" s="159"/>
      <c r="C23" s="715"/>
      <c r="D23" s="716"/>
      <c r="E23" s="716"/>
      <c r="F23" s="716"/>
      <c r="G23" s="717"/>
      <c r="H23" s="608"/>
      <c r="I23" s="609"/>
      <c r="J23" s="95"/>
      <c r="K23" s="749"/>
      <c r="L23" s="750"/>
      <c r="M23" s="750"/>
      <c r="N23" s="750"/>
      <c r="O23" s="750"/>
      <c r="P23" s="750"/>
      <c r="Q23" s="750"/>
      <c r="R23" s="751"/>
      <c r="S23" s="96"/>
      <c r="T23" s="700"/>
      <c r="U23" s="701"/>
      <c r="V23" s="701"/>
      <c r="W23" s="701"/>
      <c r="X23" s="701"/>
      <c r="Y23" s="701"/>
      <c r="Z23" s="702"/>
    </row>
    <row r="24" spans="1:26" s="97" customFormat="1" ht="17.100000000000001" customHeight="1">
      <c r="A24" s="603"/>
      <c r="B24" s="604"/>
      <c r="C24" s="715"/>
      <c r="D24" s="716"/>
      <c r="E24" s="716"/>
      <c r="F24" s="716"/>
      <c r="G24" s="717"/>
      <c r="H24" s="608"/>
      <c r="I24" s="609"/>
      <c r="J24" s="95"/>
      <c r="K24" s="749"/>
      <c r="L24" s="750"/>
      <c r="M24" s="750"/>
      <c r="N24" s="750"/>
      <c r="O24" s="750"/>
      <c r="P24" s="750"/>
      <c r="Q24" s="750"/>
      <c r="R24" s="751"/>
      <c r="S24" s="96"/>
      <c r="T24" s="700"/>
      <c r="U24" s="701"/>
      <c r="V24" s="701"/>
      <c r="W24" s="701"/>
      <c r="X24" s="701"/>
      <c r="Y24" s="701"/>
      <c r="Z24" s="702"/>
    </row>
    <row r="25" spans="1:26" s="97" customFormat="1" ht="17.100000000000001" customHeight="1">
      <c r="A25" s="603"/>
      <c r="B25" s="604"/>
      <c r="C25" s="715"/>
      <c r="D25" s="716"/>
      <c r="E25" s="716"/>
      <c r="F25" s="716"/>
      <c r="G25" s="717"/>
      <c r="H25" s="608"/>
      <c r="I25" s="609"/>
      <c r="J25" s="95"/>
      <c r="K25" s="749"/>
      <c r="L25" s="750"/>
      <c r="M25" s="750"/>
      <c r="N25" s="750"/>
      <c r="O25" s="750"/>
      <c r="P25" s="750"/>
      <c r="Q25" s="750"/>
      <c r="R25" s="751"/>
      <c r="S25" s="96"/>
      <c r="T25" s="700"/>
      <c r="U25" s="701"/>
      <c r="V25" s="701"/>
      <c r="W25" s="701"/>
      <c r="X25" s="701"/>
      <c r="Y25" s="701"/>
      <c r="Z25" s="702"/>
    </row>
    <row r="26" spans="1:26" s="97" customFormat="1" ht="17.100000000000001" customHeight="1">
      <c r="A26" s="603"/>
      <c r="B26" s="604"/>
      <c r="C26" s="715"/>
      <c r="D26" s="716"/>
      <c r="E26" s="716"/>
      <c r="F26" s="716"/>
      <c r="G26" s="717"/>
      <c r="H26" s="608"/>
      <c r="I26" s="609"/>
      <c r="J26" s="95"/>
      <c r="K26" s="749"/>
      <c r="L26" s="750"/>
      <c r="M26" s="750"/>
      <c r="N26" s="750"/>
      <c r="O26" s="750"/>
      <c r="P26" s="750"/>
      <c r="Q26" s="750"/>
      <c r="R26" s="751"/>
      <c r="S26" s="96"/>
      <c r="T26" s="700"/>
      <c r="U26" s="701"/>
      <c r="V26" s="701"/>
      <c r="W26" s="701"/>
      <c r="X26" s="701"/>
      <c r="Y26" s="701"/>
      <c r="Z26" s="702"/>
    </row>
    <row r="27" spans="1:26" s="97" customFormat="1" ht="17.100000000000001" customHeight="1">
      <c r="A27" s="603"/>
      <c r="B27" s="604"/>
      <c r="C27" s="715"/>
      <c r="D27" s="716"/>
      <c r="E27" s="716"/>
      <c r="F27" s="716"/>
      <c r="G27" s="717"/>
      <c r="H27" s="608"/>
      <c r="I27" s="609"/>
      <c r="J27" s="95"/>
      <c r="K27" s="749"/>
      <c r="L27" s="750"/>
      <c r="M27" s="750"/>
      <c r="N27" s="750"/>
      <c r="O27" s="750"/>
      <c r="P27" s="750"/>
      <c r="Q27" s="750"/>
      <c r="R27" s="751"/>
      <c r="S27" s="96"/>
      <c r="T27" s="700"/>
      <c r="U27" s="701"/>
      <c r="V27" s="701"/>
      <c r="W27" s="701"/>
      <c r="X27" s="701"/>
      <c r="Y27" s="701"/>
      <c r="Z27" s="702"/>
    </row>
    <row r="28" spans="1:26" s="97" customFormat="1" ht="17.100000000000001" customHeight="1" thickBot="1">
      <c r="A28" s="610"/>
      <c r="B28" s="611"/>
      <c r="C28" s="721"/>
      <c r="D28" s="722"/>
      <c r="E28" s="722"/>
      <c r="F28" s="722"/>
      <c r="G28" s="723"/>
      <c r="H28" s="612"/>
      <c r="I28" s="613"/>
      <c r="J28" s="98"/>
      <c r="K28" s="752"/>
      <c r="L28" s="753"/>
      <c r="M28" s="753"/>
      <c r="N28" s="753"/>
      <c r="O28" s="753"/>
      <c r="P28" s="753"/>
      <c r="Q28" s="753"/>
      <c r="R28" s="754"/>
      <c r="S28" s="96"/>
      <c r="T28" s="703"/>
      <c r="U28" s="704"/>
      <c r="V28" s="704"/>
      <c r="W28" s="704"/>
      <c r="X28" s="704"/>
      <c r="Y28" s="704"/>
      <c r="Z28" s="705"/>
    </row>
    <row r="29" spans="1:26" s="97" customFormat="1" ht="20.100000000000001" customHeight="1">
      <c r="A29" s="709" t="s">
        <v>36</v>
      </c>
      <c r="B29" s="710"/>
      <c r="C29" s="710"/>
      <c r="D29" s="710"/>
      <c r="E29" s="710"/>
      <c r="F29" s="710"/>
      <c r="G29" s="710"/>
      <c r="H29" s="712" t="s">
        <v>29</v>
      </c>
      <c r="I29" s="713"/>
      <c r="J29" s="714" t="s">
        <v>30</v>
      </c>
      <c r="K29" s="691" t="s">
        <v>31</v>
      </c>
      <c r="L29" s="692"/>
      <c r="M29" s="692"/>
      <c r="N29" s="692"/>
      <c r="O29" s="692"/>
      <c r="P29" s="692"/>
      <c r="Q29" s="692"/>
      <c r="R29" s="693"/>
      <c r="S29" s="96"/>
      <c r="T29" s="635"/>
      <c r="U29" s="636"/>
      <c r="V29" s="636"/>
      <c r="W29" s="636"/>
      <c r="X29" s="636"/>
      <c r="Y29" s="636"/>
      <c r="Z29" s="637"/>
    </row>
    <row r="30" spans="1:26" s="97" customFormat="1" ht="20.100000000000001" customHeight="1">
      <c r="A30" s="638" t="s">
        <v>33</v>
      </c>
      <c r="B30" s="639"/>
      <c r="C30" s="640" t="s">
        <v>34</v>
      </c>
      <c r="D30" s="641"/>
      <c r="E30" s="641"/>
      <c r="F30" s="641"/>
      <c r="G30" s="642"/>
      <c r="H30" s="628"/>
      <c r="I30" s="629"/>
      <c r="J30" s="631"/>
      <c r="K30" s="646" t="s">
        <v>3</v>
      </c>
      <c r="L30" s="647"/>
      <c r="M30" s="647"/>
      <c r="N30" s="647"/>
      <c r="O30" s="647"/>
      <c r="P30" s="647"/>
      <c r="Q30" s="647"/>
      <c r="R30" s="648"/>
      <c r="S30" s="96"/>
      <c r="T30" s="700" t="s">
        <v>37</v>
      </c>
      <c r="U30" s="701"/>
      <c r="V30" s="701"/>
      <c r="W30" s="701"/>
      <c r="X30" s="701"/>
      <c r="Y30" s="701"/>
      <c r="Z30" s="702"/>
    </row>
    <row r="31" spans="1:26" s="97" customFormat="1" ht="17.100000000000001" customHeight="1">
      <c r="A31" s="603">
        <v>43709</v>
      </c>
      <c r="B31" s="604"/>
      <c r="C31" s="605" t="s">
        <v>86</v>
      </c>
      <c r="D31" s="606"/>
      <c r="E31" s="606"/>
      <c r="F31" s="606"/>
      <c r="G31" s="607"/>
      <c r="H31" s="608" t="s">
        <v>85</v>
      </c>
      <c r="I31" s="609"/>
      <c r="J31" s="95">
        <v>180</v>
      </c>
      <c r="K31" s="646"/>
      <c r="L31" s="647"/>
      <c r="M31" s="647"/>
      <c r="N31" s="647"/>
      <c r="O31" s="647"/>
      <c r="P31" s="647"/>
      <c r="Q31" s="647"/>
      <c r="R31" s="648"/>
      <c r="S31" s="96"/>
      <c r="T31" s="700"/>
      <c r="U31" s="701"/>
      <c r="V31" s="701"/>
      <c r="W31" s="701"/>
      <c r="X31" s="701"/>
      <c r="Y31" s="701"/>
      <c r="Z31" s="702"/>
    </row>
    <row r="32" spans="1:26" s="99" customFormat="1" ht="17.100000000000001" customHeight="1">
      <c r="A32" s="603">
        <v>43710</v>
      </c>
      <c r="B32" s="604"/>
      <c r="C32" s="605" t="s">
        <v>86</v>
      </c>
      <c r="D32" s="606"/>
      <c r="E32" s="606"/>
      <c r="F32" s="606"/>
      <c r="G32" s="607"/>
      <c r="H32" s="608" t="s">
        <v>85</v>
      </c>
      <c r="I32" s="609"/>
      <c r="J32" s="95">
        <v>220</v>
      </c>
      <c r="K32" s="646"/>
      <c r="L32" s="647"/>
      <c r="M32" s="647"/>
      <c r="N32" s="647"/>
      <c r="O32" s="647"/>
      <c r="P32" s="647"/>
      <c r="Q32" s="647"/>
      <c r="R32" s="648"/>
      <c r="S32" s="96"/>
      <c r="T32" s="700"/>
      <c r="U32" s="701"/>
      <c r="V32" s="701"/>
      <c r="W32" s="701"/>
      <c r="X32" s="701"/>
      <c r="Y32" s="701"/>
      <c r="Z32" s="702"/>
    </row>
    <row r="33" spans="1:26" s="99" customFormat="1" ht="17.100000000000001" customHeight="1">
      <c r="A33" s="158"/>
      <c r="B33" s="159"/>
      <c r="C33" s="605"/>
      <c r="D33" s="606"/>
      <c r="E33" s="606"/>
      <c r="F33" s="606"/>
      <c r="G33" s="607"/>
      <c r="H33" s="608"/>
      <c r="I33" s="609"/>
      <c r="J33" s="95"/>
      <c r="K33" s="646"/>
      <c r="L33" s="647"/>
      <c r="M33" s="647"/>
      <c r="N33" s="647"/>
      <c r="O33" s="647"/>
      <c r="P33" s="647"/>
      <c r="Q33" s="647"/>
      <c r="R33" s="648"/>
      <c r="S33" s="96"/>
      <c r="T33" s="700"/>
      <c r="U33" s="701"/>
      <c r="V33" s="701"/>
      <c r="W33" s="701"/>
      <c r="X33" s="701"/>
      <c r="Y33" s="701"/>
      <c r="Z33" s="702"/>
    </row>
    <row r="34" spans="1:26" s="99" customFormat="1" ht="17.100000000000001" customHeight="1">
      <c r="A34" s="158"/>
      <c r="B34" s="159"/>
      <c r="C34" s="605"/>
      <c r="D34" s="606"/>
      <c r="E34" s="606"/>
      <c r="F34" s="606"/>
      <c r="G34" s="607"/>
      <c r="H34" s="608"/>
      <c r="I34" s="609"/>
      <c r="J34" s="95"/>
      <c r="K34" s="646"/>
      <c r="L34" s="647"/>
      <c r="M34" s="647"/>
      <c r="N34" s="647"/>
      <c r="O34" s="647"/>
      <c r="P34" s="647"/>
      <c r="Q34" s="647"/>
      <c r="R34" s="648"/>
      <c r="S34" s="96"/>
      <c r="T34" s="700"/>
      <c r="U34" s="701"/>
      <c r="V34" s="701"/>
      <c r="W34" s="701"/>
      <c r="X34" s="701"/>
      <c r="Y34" s="701"/>
      <c r="Z34" s="702"/>
    </row>
    <row r="35" spans="1:26" s="99" customFormat="1" ht="17.100000000000001" customHeight="1">
      <c r="A35" s="158"/>
      <c r="B35" s="159"/>
      <c r="C35" s="605"/>
      <c r="D35" s="606"/>
      <c r="E35" s="606"/>
      <c r="F35" s="606"/>
      <c r="G35" s="607"/>
      <c r="H35" s="608"/>
      <c r="I35" s="609"/>
      <c r="J35" s="95"/>
      <c r="K35" s="646"/>
      <c r="L35" s="647"/>
      <c r="M35" s="647"/>
      <c r="N35" s="647"/>
      <c r="O35" s="647"/>
      <c r="P35" s="647"/>
      <c r="Q35" s="647"/>
      <c r="R35" s="648"/>
      <c r="S35" s="96"/>
      <c r="T35" s="700"/>
      <c r="U35" s="701"/>
      <c r="V35" s="701"/>
      <c r="W35" s="701"/>
      <c r="X35" s="701"/>
      <c r="Y35" s="701"/>
      <c r="Z35" s="702"/>
    </row>
    <row r="36" spans="1:26" s="99" customFormat="1" ht="17.100000000000001" customHeight="1">
      <c r="A36" s="158"/>
      <c r="B36" s="159"/>
      <c r="C36" s="605"/>
      <c r="D36" s="606"/>
      <c r="E36" s="606"/>
      <c r="F36" s="606"/>
      <c r="G36" s="607"/>
      <c r="H36" s="608"/>
      <c r="I36" s="609"/>
      <c r="J36" s="95"/>
      <c r="K36" s="646"/>
      <c r="L36" s="647"/>
      <c r="M36" s="647"/>
      <c r="N36" s="647"/>
      <c r="O36" s="647"/>
      <c r="P36" s="647"/>
      <c r="Q36" s="647"/>
      <c r="R36" s="648"/>
      <c r="S36" s="96"/>
      <c r="T36" s="700"/>
      <c r="U36" s="701"/>
      <c r="V36" s="701"/>
      <c r="W36" s="701"/>
      <c r="X36" s="701"/>
      <c r="Y36" s="701"/>
      <c r="Z36" s="702"/>
    </row>
    <row r="37" spans="1:26" s="99" customFormat="1" ht="17.100000000000001" customHeight="1">
      <c r="A37" s="603"/>
      <c r="B37" s="604"/>
      <c r="C37" s="605"/>
      <c r="D37" s="606"/>
      <c r="E37" s="606"/>
      <c r="F37" s="606"/>
      <c r="G37" s="607"/>
      <c r="H37" s="608"/>
      <c r="I37" s="609"/>
      <c r="J37" s="95"/>
      <c r="K37" s="646"/>
      <c r="L37" s="647"/>
      <c r="M37" s="647"/>
      <c r="N37" s="647"/>
      <c r="O37" s="647"/>
      <c r="P37" s="647"/>
      <c r="Q37" s="647"/>
      <c r="R37" s="648"/>
      <c r="S37" s="96"/>
      <c r="T37" s="700"/>
      <c r="U37" s="701"/>
      <c r="V37" s="701"/>
      <c r="W37" s="701"/>
      <c r="X37" s="701"/>
      <c r="Y37" s="701"/>
      <c r="Z37" s="702"/>
    </row>
    <row r="38" spans="1:26" s="99" customFormat="1" ht="17.100000000000001" customHeight="1">
      <c r="A38" s="603"/>
      <c r="B38" s="604"/>
      <c r="C38" s="605"/>
      <c r="D38" s="606"/>
      <c r="E38" s="606"/>
      <c r="F38" s="606"/>
      <c r="G38" s="607"/>
      <c r="H38" s="608"/>
      <c r="I38" s="609"/>
      <c r="J38" s="95"/>
      <c r="K38" s="646"/>
      <c r="L38" s="647"/>
      <c r="M38" s="647"/>
      <c r="N38" s="647"/>
      <c r="O38" s="647"/>
      <c r="P38" s="647"/>
      <c r="Q38" s="647"/>
      <c r="R38" s="648"/>
      <c r="S38" s="96"/>
      <c r="T38" s="700"/>
      <c r="U38" s="701"/>
      <c r="V38" s="701"/>
      <c r="W38" s="701"/>
      <c r="X38" s="701"/>
      <c r="Y38" s="701"/>
      <c r="Z38" s="702"/>
    </row>
    <row r="39" spans="1:26" s="99" customFormat="1" ht="17.100000000000001" customHeight="1">
      <c r="A39" s="603"/>
      <c r="B39" s="604"/>
      <c r="C39" s="605"/>
      <c r="D39" s="606"/>
      <c r="E39" s="606"/>
      <c r="F39" s="606"/>
      <c r="G39" s="607"/>
      <c r="H39" s="608"/>
      <c r="I39" s="609"/>
      <c r="J39" s="95"/>
      <c r="K39" s="646"/>
      <c r="L39" s="647"/>
      <c r="M39" s="647"/>
      <c r="N39" s="647"/>
      <c r="O39" s="647"/>
      <c r="P39" s="647"/>
      <c r="Q39" s="647"/>
      <c r="R39" s="648"/>
      <c r="S39" s="96"/>
      <c r="T39" s="700"/>
      <c r="U39" s="701"/>
      <c r="V39" s="701"/>
      <c r="W39" s="701"/>
      <c r="X39" s="701"/>
      <c r="Y39" s="701"/>
      <c r="Z39" s="702"/>
    </row>
    <row r="40" spans="1:26" s="97" customFormat="1" ht="17.100000000000001" customHeight="1">
      <c r="A40" s="603"/>
      <c r="B40" s="604"/>
      <c r="C40" s="605"/>
      <c r="D40" s="606"/>
      <c r="E40" s="606"/>
      <c r="F40" s="606"/>
      <c r="G40" s="607"/>
      <c r="H40" s="608"/>
      <c r="I40" s="609"/>
      <c r="J40" s="95"/>
      <c r="K40" s="646"/>
      <c r="L40" s="647"/>
      <c r="M40" s="647"/>
      <c r="N40" s="647"/>
      <c r="O40" s="647"/>
      <c r="P40" s="647"/>
      <c r="Q40" s="647"/>
      <c r="R40" s="648"/>
      <c r="S40" s="96"/>
      <c r="T40" s="700"/>
      <c r="U40" s="701"/>
      <c r="V40" s="701"/>
      <c r="W40" s="701"/>
      <c r="X40" s="701"/>
      <c r="Y40" s="701"/>
      <c r="Z40" s="702"/>
    </row>
    <row r="41" spans="1:26" s="97" customFormat="1" ht="17.100000000000001" customHeight="1">
      <c r="A41" s="603"/>
      <c r="B41" s="604"/>
      <c r="C41" s="605"/>
      <c r="D41" s="606"/>
      <c r="E41" s="606"/>
      <c r="F41" s="606"/>
      <c r="G41" s="607"/>
      <c r="H41" s="608"/>
      <c r="I41" s="609"/>
      <c r="J41" s="95"/>
      <c r="K41" s="646"/>
      <c r="L41" s="647"/>
      <c r="M41" s="647"/>
      <c r="N41" s="647"/>
      <c r="O41" s="647"/>
      <c r="P41" s="647"/>
      <c r="Q41" s="647"/>
      <c r="R41" s="648"/>
      <c r="S41" s="96"/>
      <c r="T41" s="700"/>
      <c r="U41" s="701"/>
      <c r="V41" s="701"/>
      <c r="W41" s="701"/>
      <c r="X41" s="701"/>
      <c r="Y41" s="701"/>
      <c r="Z41" s="702"/>
    </row>
    <row r="42" spans="1:26" s="97" customFormat="1" ht="17.100000000000001" customHeight="1" thickBot="1">
      <c r="A42" s="610"/>
      <c r="B42" s="611"/>
      <c r="C42" s="706" t="s">
        <v>3</v>
      </c>
      <c r="D42" s="707"/>
      <c r="E42" s="707"/>
      <c r="F42" s="707"/>
      <c r="G42" s="708"/>
      <c r="H42" s="612"/>
      <c r="I42" s="613"/>
      <c r="J42" s="98"/>
      <c r="K42" s="649"/>
      <c r="L42" s="650"/>
      <c r="M42" s="650"/>
      <c r="N42" s="650"/>
      <c r="O42" s="650"/>
      <c r="P42" s="650"/>
      <c r="Q42" s="650"/>
      <c r="R42" s="651"/>
      <c r="S42" s="100"/>
      <c r="T42" s="703"/>
      <c r="U42" s="704"/>
      <c r="V42" s="704"/>
      <c r="W42" s="704"/>
      <c r="X42" s="704"/>
      <c r="Y42" s="704"/>
      <c r="Z42" s="705"/>
    </row>
    <row r="43" spans="1:26" s="97" customFormat="1" ht="20.100000000000001" customHeight="1">
      <c r="A43" s="709" t="s">
        <v>38</v>
      </c>
      <c r="B43" s="710"/>
      <c r="C43" s="710"/>
      <c r="D43" s="710"/>
      <c r="E43" s="710"/>
      <c r="F43" s="710"/>
      <c r="G43" s="711"/>
      <c r="H43" s="712" t="s">
        <v>29</v>
      </c>
      <c r="I43" s="713"/>
      <c r="J43" s="714" t="s">
        <v>30</v>
      </c>
      <c r="K43" s="691" t="s">
        <v>31</v>
      </c>
      <c r="L43" s="692"/>
      <c r="M43" s="692"/>
      <c r="N43" s="692"/>
      <c r="O43" s="692"/>
      <c r="P43" s="692"/>
      <c r="Q43" s="692"/>
      <c r="R43" s="693"/>
      <c r="S43" s="101"/>
      <c r="T43" s="694"/>
      <c r="U43" s="695"/>
      <c r="V43" s="695"/>
      <c r="W43" s="695"/>
      <c r="X43" s="695"/>
      <c r="Y43" s="695"/>
      <c r="Z43" s="696"/>
    </row>
    <row r="44" spans="1:26" s="97" customFormat="1" ht="20.100000000000001" customHeight="1">
      <c r="A44" s="638" t="s">
        <v>33</v>
      </c>
      <c r="B44" s="639"/>
      <c r="C44" s="640" t="s">
        <v>34</v>
      </c>
      <c r="D44" s="641"/>
      <c r="E44" s="641"/>
      <c r="F44" s="641"/>
      <c r="G44" s="642"/>
      <c r="H44" s="628"/>
      <c r="I44" s="629"/>
      <c r="J44" s="631"/>
      <c r="K44" s="643" t="s">
        <v>3</v>
      </c>
      <c r="L44" s="644"/>
      <c r="M44" s="644"/>
      <c r="N44" s="644"/>
      <c r="O44" s="644"/>
      <c r="P44" s="644"/>
      <c r="Q44" s="644"/>
      <c r="R44" s="645"/>
      <c r="S44" s="96"/>
      <c r="T44" s="697" t="s">
        <v>39</v>
      </c>
      <c r="U44" s="698"/>
      <c r="V44" s="698"/>
      <c r="W44" s="698"/>
      <c r="X44" s="698"/>
      <c r="Y44" s="698"/>
      <c r="Z44" s="699"/>
    </row>
    <row r="45" spans="1:26" s="97" customFormat="1" ht="17.100000000000001" customHeight="1">
      <c r="A45" s="603">
        <v>43709</v>
      </c>
      <c r="B45" s="604"/>
      <c r="C45" s="605" t="s">
        <v>87</v>
      </c>
      <c r="D45" s="606"/>
      <c r="E45" s="606"/>
      <c r="F45" s="606"/>
      <c r="G45" s="607"/>
      <c r="H45" s="608" t="s">
        <v>85</v>
      </c>
      <c r="I45" s="609"/>
      <c r="J45" s="95">
        <v>85</v>
      </c>
      <c r="K45" s="646"/>
      <c r="L45" s="647"/>
      <c r="M45" s="647"/>
      <c r="N45" s="647"/>
      <c r="O45" s="647"/>
      <c r="P45" s="647"/>
      <c r="Q45" s="647"/>
      <c r="R45" s="648"/>
      <c r="S45" s="96"/>
      <c r="T45" s="700"/>
      <c r="U45" s="701"/>
      <c r="V45" s="701"/>
      <c r="W45" s="701"/>
      <c r="X45" s="701"/>
      <c r="Y45" s="701"/>
      <c r="Z45" s="702"/>
    </row>
    <row r="46" spans="1:26" s="97" customFormat="1" ht="17.100000000000001" customHeight="1">
      <c r="A46" s="158"/>
      <c r="B46" s="159"/>
      <c r="C46" s="605"/>
      <c r="D46" s="606"/>
      <c r="E46" s="606"/>
      <c r="F46" s="606"/>
      <c r="G46" s="607"/>
      <c r="H46" s="608"/>
      <c r="I46" s="609"/>
      <c r="J46" s="95"/>
      <c r="K46" s="646"/>
      <c r="L46" s="647"/>
      <c r="M46" s="647"/>
      <c r="N46" s="647"/>
      <c r="O46" s="647"/>
      <c r="P46" s="647"/>
      <c r="Q46" s="647"/>
      <c r="R46" s="648"/>
      <c r="S46" s="96"/>
      <c r="T46" s="700"/>
      <c r="U46" s="701"/>
      <c r="V46" s="701"/>
      <c r="W46" s="701"/>
      <c r="X46" s="701"/>
      <c r="Y46" s="701"/>
      <c r="Z46" s="702"/>
    </row>
    <row r="47" spans="1:26" s="97" customFormat="1" ht="17.100000000000001" customHeight="1">
      <c r="A47" s="158"/>
      <c r="B47" s="159"/>
      <c r="C47" s="605"/>
      <c r="D47" s="606"/>
      <c r="E47" s="606"/>
      <c r="F47" s="606"/>
      <c r="G47" s="607"/>
      <c r="H47" s="608"/>
      <c r="I47" s="609"/>
      <c r="J47" s="95"/>
      <c r="K47" s="646"/>
      <c r="L47" s="647"/>
      <c r="M47" s="647"/>
      <c r="N47" s="647"/>
      <c r="O47" s="647"/>
      <c r="P47" s="647"/>
      <c r="Q47" s="647"/>
      <c r="R47" s="648"/>
      <c r="S47" s="96"/>
      <c r="T47" s="700"/>
      <c r="U47" s="701"/>
      <c r="V47" s="701"/>
      <c r="W47" s="701"/>
      <c r="X47" s="701"/>
      <c r="Y47" s="701"/>
      <c r="Z47" s="702"/>
    </row>
    <row r="48" spans="1:26" s="97" customFormat="1" ht="17.100000000000001" customHeight="1">
      <c r="A48" s="603"/>
      <c r="B48" s="604"/>
      <c r="C48" s="605"/>
      <c r="D48" s="606"/>
      <c r="E48" s="606"/>
      <c r="F48" s="606"/>
      <c r="G48" s="607"/>
      <c r="H48" s="608"/>
      <c r="I48" s="609"/>
      <c r="J48" s="95"/>
      <c r="K48" s="646"/>
      <c r="L48" s="647"/>
      <c r="M48" s="647"/>
      <c r="N48" s="647"/>
      <c r="O48" s="647"/>
      <c r="P48" s="647"/>
      <c r="Q48" s="647"/>
      <c r="R48" s="648"/>
      <c r="S48" s="96"/>
      <c r="T48" s="700"/>
      <c r="U48" s="701"/>
      <c r="V48" s="701"/>
      <c r="W48" s="701"/>
      <c r="X48" s="701"/>
      <c r="Y48" s="701"/>
      <c r="Z48" s="702"/>
    </row>
    <row r="49" spans="1:26" s="97" customFormat="1" ht="17.100000000000001" customHeight="1">
      <c r="A49" s="603"/>
      <c r="B49" s="604"/>
      <c r="C49" s="605"/>
      <c r="D49" s="606"/>
      <c r="E49" s="606"/>
      <c r="F49" s="606"/>
      <c r="G49" s="607"/>
      <c r="H49" s="608"/>
      <c r="I49" s="609"/>
      <c r="J49" s="95"/>
      <c r="K49" s="646"/>
      <c r="L49" s="647"/>
      <c r="M49" s="647"/>
      <c r="N49" s="647"/>
      <c r="O49" s="647"/>
      <c r="P49" s="647"/>
      <c r="Q49" s="647"/>
      <c r="R49" s="648"/>
      <c r="S49" s="96"/>
      <c r="T49" s="700"/>
      <c r="U49" s="701"/>
      <c r="V49" s="701"/>
      <c r="W49" s="701"/>
      <c r="X49" s="701"/>
      <c r="Y49" s="701"/>
      <c r="Z49" s="702"/>
    </row>
    <row r="50" spans="1:26" s="97" customFormat="1" ht="17.100000000000001" customHeight="1">
      <c r="A50" s="603"/>
      <c r="B50" s="604"/>
      <c r="C50" s="605"/>
      <c r="D50" s="606"/>
      <c r="E50" s="606"/>
      <c r="F50" s="606"/>
      <c r="G50" s="607"/>
      <c r="H50" s="608"/>
      <c r="I50" s="609"/>
      <c r="J50" s="95"/>
      <c r="K50" s="646"/>
      <c r="L50" s="647"/>
      <c r="M50" s="647"/>
      <c r="N50" s="647"/>
      <c r="O50" s="647"/>
      <c r="P50" s="647"/>
      <c r="Q50" s="647"/>
      <c r="R50" s="648"/>
      <c r="S50" s="96"/>
      <c r="T50" s="700"/>
      <c r="U50" s="701"/>
      <c r="V50" s="701"/>
      <c r="W50" s="701"/>
      <c r="X50" s="701"/>
      <c r="Y50" s="701"/>
      <c r="Z50" s="702"/>
    </row>
    <row r="51" spans="1:26" s="97" customFormat="1" ht="17.100000000000001" customHeight="1">
      <c r="A51" s="603"/>
      <c r="B51" s="604"/>
      <c r="C51" s="605"/>
      <c r="D51" s="606"/>
      <c r="E51" s="606"/>
      <c r="F51" s="606"/>
      <c r="G51" s="607"/>
      <c r="H51" s="608"/>
      <c r="I51" s="609"/>
      <c r="J51" s="95"/>
      <c r="K51" s="646"/>
      <c r="L51" s="647"/>
      <c r="M51" s="647"/>
      <c r="N51" s="647"/>
      <c r="O51" s="647"/>
      <c r="P51" s="647"/>
      <c r="Q51" s="647"/>
      <c r="R51" s="648"/>
      <c r="S51" s="96"/>
      <c r="T51" s="700"/>
      <c r="U51" s="701"/>
      <c r="V51" s="701"/>
      <c r="W51" s="701"/>
      <c r="X51" s="701"/>
      <c r="Y51" s="701"/>
      <c r="Z51" s="702"/>
    </row>
    <row r="52" spans="1:26" s="99" customFormat="1" ht="17.100000000000001" customHeight="1" thickBot="1">
      <c r="A52" s="603"/>
      <c r="B52" s="604"/>
      <c r="C52" s="605"/>
      <c r="D52" s="606"/>
      <c r="E52" s="606"/>
      <c r="F52" s="606"/>
      <c r="G52" s="607"/>
      <c r="H52" s="608"/>
      <c r="I52" s="609"/>
      <c r="J52" s="102"/>
      <c r="K52" s="646"/>
      <c r="L52" s="647"/>
      <c r="M52" s="647"/>
      <c r="N52" s="647"/>
      <c r="O52" s="647"/>
      <c r="P52" s="647"/>
      <c r="Q52" s="647"/>
      <c r="R52" s="648"/>
      <c r="S52" s="103"/>
      <c r="T52" s="703"/>
      <c r="U52" s="704"/>
      <c r="V52" s="704"/>
      <c r="W52" s="704"/>
      <c r="X52" s="704"/>
      <c r="Y52" s="704"/>
      <c r="Z52" s="705"/>
    </row>
    <row r="53" spans="1:26" s="99" customFormat="1" ht="24.95" customHeight="1" thickBot="1">
      <c r="A53" s="682" t="s">
        <v>40</v>
      </c>
      <c r="B53" s="683"/>
      <c r="C53" s="683"/>
      <c r="D53" s="683"/>
      <c r="E53" s="683"/>
      <c r="F53" s="683"/>
      <c r="G53" s="683"/>
      <c r="H53" s="683"/>
      <c r="I53" s="684"/>
      <c r="J53" s="104">
        <f>SUM(J19:J28,J31:J42,J45:J52)</f>
        <v>1400</v>
      </c>
      <c r="K53" s="685"/>
      <c r="L53" s="686"/>
      <c r="M53" s="686"/>
      <c r="N53" s="686"/>
      <c r="O53" s="686"/>
      <c r="P53" s="686"/>
      <c r="Q53" s="686"/>
      <c r="R53" s="687"/>
      <c r="S53" s="105"/>
      <c r="T53" s="688"/>
      <c r="U53" s="689"/>
      <c r="V53" s="689"/>
      <c r="W53" s="689"/>
      <c r="X53" s="689"/>
      <c r="Y53" s="689"/>
      <c r="Z53" s="690"/>
    </row>
    <row r="54" spans="1:26" s="97" customFormat="1" ht="14.25" customHeight="1">
      <c r="A54" s="862"/>
      <c r="B54" s="862"/>
      <c r="C54" s="862"/>
      <c r="D54" s="862"/>
      <c r="E54" s="862"/>
      <c r="F54" s="862"/>
      <c r="G54" s="862"/>
      <c r="H54" s="862"/>
      <c r="I54" s="862"/>
      <c r="J54" s="862"/>
      <c r="K54" s="862"/>
      <c r="L54" s="862"/>
      <c r="M54" s="862"/>
      <c r="N54" s="862"/>
      <c r="O54" s="862"/>
      <c r="P54" s="862"/>
      <c r="Q54" s="862"/>
      <c r="R54" s="862"/>
      <c r="S54" s="862"/>
      <c r="T54" s="862"/>
      <c r="U54" s="862"/>
      <c r="V54" s="862"/>
      <c r="W54" s="862"/>
      <c r="X54" s="862"/>
      <c r="Y54" s="862"/>
      <c r="Z54" s="862"/>
    </row>
    <row r="55" spans="1:26" s="97" customFormat="1" ht="14.25" customHeight="1">
      <c r="A55" s="670" t="s">
        <v>0</v>
      </c>
      <c r="B55" s="671"/>
      <c r="C55" s="671"/>
      <c r="D55" s="671"/>
      <c r="E55" s="671"/>
      <c r="F55" s="671"/>
      <c r="G55" s="671"/>
      <c r="H55" s="671"/>
      <c r="I55" s="671"/>
      <c r="J55" s="671"/>
      <c r="K55" s="671"/>
      <c r="L55" s="671"/>
      <c r="M55" s="672"/>
      <c r="N55" s="655" t="s">
        <v>9</v>
      </c>
      <c r="O55" s="656"/>
      <c r="P55" s="656"/>
      <c r="Q55" s="656"/>
      <c r="R55" s="656"/>
      <c r="S55" s="657"/>
      <c r="T55" s="676"/>
      <c r="U55" s="678" t="s">
        <v>41</v>
      </c>
      <c r="V55" s="678"/>
      <c r="W55" s="678"/>
      <c r="X55" s="678"/>
      <c r="Y55" s="678">
        <v>2</v>
      </c>
      <c r="Z55" s="678"/>
    </row>
    <row r="56" spans="1:26" s="97" customFormat="1" ht="20.100000000000001" customHeight="1">
      <c r="A56" s="673"/>
      <c r="B56" s="674"/>
      <c r="C56" s="674"/>
      <c r="D56" s="674"/>
      <c r="E56" s="674"/>
      <c r="F56" s="674"/>
      <c r="G56" s="674"/>
      <c r="H56" s="674"/>
      <c r="I56" s="674"/>
      <c r="J56" s="674"/>
      <c r="K56" s="674"/>
      <c r="L56" s="674"/>
      <c r="M56" s="675"/>
      <c r="N56" s="679">
        <f>V6</f>
        <v>12345678</v>
      </c>
      <c r="O56" s="680"/>
      <c r="P56" s="680"/>
      <c r="Q56" s="680"/>
      <c r="R56" s="680"/>
      <c r="S56" s="681"/>
      <c r="T56" s="677"/>
      <c r="U56" s="678"/>
      <c r="V56" s="678"/>
      <c r="W56" s="678"/>
      <c r="X56" s="678"/>
      <c r="Y56" s="678"/>
      <c r="Z56" s="678"/>
    </row>
    <row r="57" spans="1:26" s="97" customFormat="1" ht="14.25" customHeight="1">
      <c r="A57" s="563" t="s">
        <v>4</v>
      </c>
      <c r="B57" s="561"/>
      <c r="C57" s="561"/>
      <c r="D57" s="561"/>
      <c r="E57" s="561"/>
      <c r="F57" s="160"/>
      <c r="G57" s="160"/>
      <c r="H57" s="160"/>
      <c r="I57" s="160"/>
      <c r="J57" s="160" t="s">
        <v>3</v>
      </c>
      <c r="K57" s="79"/>
      <c r="L57" s="79"/>
      <c r="M57" s="80"/>
      <c r="N57" s="665" t="s">
        <v>1</v>
      </c>
      <c r="O57" s="666"/>
      <c r="P57" s="666"/>
      <c r="Q57" s="666"/>
      <c r="R57" s="666"/>
      <c r="S57" s="106"/>
      <c r="T57" s="667" t="s">
        <v>2</v>
      </c>
      <c r="U57" s="668"/>
      <c r="V57" s="668"/>
      <c r="W57" s="668"/>
      <c r="X57" s="668"/>
      <c r="Y57" s="668"/>
      <c r="Z57" s="669"/>
    </row>
    <row r="58" spans="1:26" s="97" customFormat="1" ht="18" customHeight="1">
      <c r="A58" s="663"/>
      <c r="B58" s="664"/>
      <c r="C58" s="664"/>
      <c r="D58" s="664"/>
      <c r="E58" s="664"/>
      <c r="F58" s="356" t="str">
        <f>F4</f>
        <v>John Smith</v>
      </c>
      <c r="G58" s="357"/>
      <c r="H58" s="357"/>
      <c r="I58" s="357"/>
      <c r="J58" s="357"/>
      <c r="K58" s="357"/>
      <c r="L58" s="358"/>
      <c r="M58" s="81"/>
      <c r="N58" s="365" t="str">
        <f>N2</f>
        <v>Seattle, WA</v>
      </c>
      <c r="O58" s="366"/>
      <c r="P58" s="366"/>
      <c r="Q58" s="366"/>
      <c r="R58" s="366"/>
      <c r="S58" s="367"/>
      <c r="T58" s="365">
        <f>T2</f>
        <v>0</v>
      </c>
      <c r="U58" s="366"/>
      <c r="V58" s="366"/>
      <c r="W58" s="366"/>
      <c r="X58" s="366"/>
      <c r="Y58" s="366"/>
      <c r="Z58" s="367"/>
    </row>
    <row r="59" spans="1:26" s="97" customFormat="1" ht="18" customHeight="1">
      <c r="A59" s="82" t="s">
        <v>8</v>
      </c>
      <c r="B59" s="83"/>
      <c r="C59" s="83"/>
      <c r="D59" s="83"/>
      <c r="E59" s="83"/>
      <c r="F59" s="356" t="str">
        <f t="shared" ref="F59:F60" si="0">F5</f>
        <v>1234 Main St</v>
      </c>
      <c r="G59" s="357"/>
      <c r="H59" s="357"/>
      <c r="I59" s="357"/>
      <c r="J59" s="357"/>
      <c r="K59" s="357"/>
      <c r="L59" s="358"/>
      <c r="M59" s="84"/>
      <c r="N59" s="652" t="s">
        <v>5</v>
      </c>
      <c r="O59" s="653"/>
      <c r="P59" s="653"/>
      <c r="Q59" s="654"/>
      <c r="R59" s="655" t="s">
        <v>6</v>
      </c>
      <c r="S59" s="656"/>
      <c r="T59" s="656"/>
      <c r="U59" s="657"/>
      <c r="V59" s="655" t="s">
        <v>7</v>
      </c>
      <c r="W59" s="658"/>
      <c r="X59" s="658"/>
      <c r="Y59" s="658"/>
      <c r="Z59" s="659"/>
    </row>
    <row r="60" spans="1:26" s="97" customFormat="1" ht="18" customHeight="1">
      <c r="A60" s="82"/>
      <c r="B60" s="83"/>
      <c r="C60" s="83"/>
      <c r="D60" s="83"/>
      <c r="E60" s="83"/>
      <c r="F60" s="356" t="str">
        <f t="shared" si="0"/>
        <v>Seattle, WA 012345</v>
      </c>
      <c r="G60" s="357"/>
      <c r="H60" s="357"/>
      <c r="I60" s="357"/>
      <c r="J60" s="357"/>
      <c r="K60" s="357"/>
      <c r="L60" s="358"/>
      <c r="M60" s="84"/>
      <c r="N60" s="359">
        <f>N4</f>
        <v>43709</v>
      </c>
      <c r="O60" s="360"/>
      <c r="P60" s="360"/>
      <c r="Q60" s="361"/>
      <c r="R60" s="359">
        <f>R4</f>
        <v>43718</v>
      </c>
      <c r="S60" s="360"/>
      <c r="T60" s="360"/>
      <c r="U60" s="361"/>
      <c r="V60" s="660">
        <f>V4</f>
        <v>43770</v>
      </c>
      <c r="W60" s="661"/>
      <c r="X60" s="661"/>
      <c r="Y60" s="661"/>
      <c r="Z60" s="662"/>
    </row>
    <row r="61" spans="1:26" s="97" customFormat="1" ht="14.25" customHeight="1">
      <c r="A61" s="107"/>
      <c r="B61" s="108"/>
      <c r="C61" s="108"/>
      <c r="D61" s="108"/>
      <c r="E61" s="108"/>
      <c r="F61" s="108"/>
      <c r="G61" s="108"/>
      <c r="H61" s="108"/>
      <c r="I61" s="108"/>
      <c r="J61" s="108"/>
      <c r="K61" s="108"/>
      <c r="L61" s="108"/>
      <c r="M61" s="109"/>
      <c r="N61" s="620"/>
      <c r="O61" s="621"/>
      <c r="P61" s="621"/>
      <c r="Q61" s="621"/>
      <c r="R61" s="621"/>
      <c r="S61" s="621"/>
      <c r="T61" s="621"/>
      <c r="U61" s="621"/>
      <c r="V61" s="621"/>
      <c r="W61" s="621"/>
      <c r="X61" s="621"/>
      <c r="Y61" s="621"/>
      <c r="Z61" s="622"/>
    </row>
    <row r="62" spans="1:26" s="97" customFormat="1" ht="14.25" customHeight="1" thickBot="1">
      <c r="A62" s="863"/>
      <c r="B62" s="863"/>
      <c r="C62" s="863"/>
      <c r="D62" s="863"/>
      <c r="E62" s="863"/>
      <c r="F62" s="863"/>
      <c r="G62" s="863"/>
      <c r="H62" s="863"/>
      <c r="I62" s="863"/>
      <c r="J62" s="863"/>
      <c r="K62" s="863"/>
      <c r="L62" s="863"/>
      <c r="M62" s="863"/>
      <c r="N62" s="863"/>
      <c r="O62" s="863"/>
      <c r="P62" s="863"/>
      <c r="Q62" s="863"/>
      <c r="R62" s="863"/>
      <c r="S62" s="863"/>
      <c r="T62" s="863"/>
      <c r="U62" s="863"/>
      <c r="V62" s="863"/>
      <c r="W62" s="863"/>
      <c r="X62" s="863"/>
      <c r="Y62" s="863"/>
      <c r="Z62" s="863"/>
    </row>
    <row r="63" spans="1:26" s="97" customFormat="1" ht="20.100000000000001" customHeight="1">
      <c r="A63" s="623" t="s">
        <v>42</v>
      </c>
      <c r="B63" s="624"/>
      <c r="C63" s="624"/>
      <c r="D63" s="624"/>
      <c r="E63" s="624"/>
      <c r="F63" s="624"/>
      <c r="G63" s="625"/>
      <c r="H63" s="626" t="s">
        <v>29</v>
      </c>
      <c r="I63" s="627"/>
      <c r="J63" s="630" t="s">
        <v>30</v>
      </c>
      <c r="K63" s="632" t="s">
        <v>31</v>
      </c>
      <c r="L63" s="633"/>
      <c r="M63" s="633"/>
      <c r="N63" s="633"/>
      <c r="O63" s="633"/>
      <c r="P63" s="633"/>
      <c r="Q63" s="633"/>
      <c r="R63" s="634"/>
      <c r="S63" s="110"/>
      <c r="T63" s="635"/>
      <c r="U63" s="636"/>
      <c r="V63" s="636"/>
      <c r="W63" s="636"/>
      <c r="X63" s="636"/>
      <c r="Y63" s="636"/>
      <c r="Z63" s="637"/>
    </row>
    <row r="64" spans="1:26" s="97" customFormat="1" ht="20.100000000000001" customHeight="1">
      <c r="A64" s="638" t="s">
        <v>33</v>
      </c>
      <c r="B64" s="639"/>
      <c r="C64" s="640" t="s">
        <v>34</v>
      </c>
      <c r="D64" s="641"/>
      <c r="E64" s="641"/>
      <c r="F64" s="641"/>
      <c r="G64" s="642"/>
      <c r="H64" s="628"/>
      <c r="I64" s="629"/>
      <c r="J64" s="631"/>
      <c r="K64" s="643"/>
      <c r="L64" s="644"/>
      <c r="M64" s="644"/>
      <c r="N64" s="644"/>
      <c r="O64" s="644"/>
      <c r="P64" s="644"/>
      <c r="Q64" s="644"/>
      <c r="R64" s="645"/>
      <c r="S64" s="96"/>
      <c r="T64" s="614" t="s">
        <v>43</v>
      </c>
      <c r="U64" s="615"/>
      <c r="V64" s="615"/>
      <c r="W64" s="615"/>
      <c r="X64" s="615"/>
      <c r="Y64" s="615"/>
      <c r="Z64" s="616"/>
    </row>
    <row r="65" spans="1:38" s="97" customFormat="1" ht="18" customHeight="1">
      <c r="A65" s="603">
        <v>43716</v>
      </c>
      <c r="B65" s="604"/>
      <c r="C65" s="605" t="s">
        <v>88</v>
      </c>
      <c r="D65" s="606"/>
      <c r="E65" s="606"/>
      <c r="F65" s="606"/>
      <c r="G65" s="607"/>
      <c r="H65" s="608" t="s">
        <v>85</v>
      </c>
      <c r="I65" s="609"/>
      <c r="J65" s="95">
        <v>265</v>
      </c>
      <c r="K65" s="646"/>
      <c r="L65" s="647"/>
      <c r="M65" s="647"/>
      <c r="N65" s="647"/>
      <c r="O65" s="647"/>
      <c r="P65" s="647"/>
      <c r="Q65" s="647"/>
      <c r="R65" s="648"/>
      <c r="S65" s="96"/>
      <c r="T65" s="614"/>
      <c r="U65" s="615"/>
      <c r="V65" s="615"/>
      <c r="W65" s="615"/>
      <c r="X65" s="615"/>
      <c r="Y65" s="615"/>
      <c r="Z65" s="616"/>
      <c r="AA65" s="161"/>
      <c r="AB65" s="161"/>
      <c r="AC65" s="161"/>
      <c r="AD65" s="161"/>
      <c r="AE65" s="161"/>
      <c r="AF65" s="161"/>
      <c r="AG65" s="161"/>
      <c r="AH65" s="161"/>
      <c r="AI65" s="161"/>
      <c r="AJ65" s="161"/>
      <c r="AK65" s="161"/>
      <c r="AL65" s="161"/>
    </row>
    <row r="66" spans="1:38" s="97" customFormat="1" ht="18" customHeight="1">
      <c r="A66" s="158"/>
      <c r="B66" s="159"/>
      <c r="C66" s="605"/>
      <c r="D66" s="606"/>
      <c r="E66" s="606"/>
      <c r="F66" s="606"/>
      <c r="G66" s="607"/>
      <c r="H66" s="608"/>
      <c r="I66" s="609"/>
      <c r="J66" s="95"/>
      <c r="K66" s="646"/>
      <c r="L66" s="647"/>
      <c r="M66" s="647"/>
      <c r="N66" s="647"/>
      <c r="O66" s="647"/>
      <c r="P66" s="647"/>
      <c r="Q66" s="647"/>
      <c r="R66" s="648"/>
      <c r="S66" s="96"/>
      <c r="T66" s="614"/>
      <c r="U66" s="615"/>
      <c r="V66" s="615"/>
      <c r="W66" s="615"/>
      <c r="X66" s="615"/>
      <c r="Y66" s="615"/>
      <c r="Z66" s="616"/>
      <c r="AA66" s="161"/>
      <c r="AB66" s="161"/>
      <c r="AC66" s="161"/>
      <c r="AD66" s="161"/>
      <c r="AE66" s="161"/>
      <c r="AF66" s="161"/>
      <c r="AG66" s="161"/>
      <c r="AH66" s="161"/>
      <c r="AI66" s="161"/>
      <c r="AJ66" s="161"/>
      <c r="AK66" s="161"/>
      <c r="AL66" s="161"/>
    </row>
    <row r="67" spans="1:38" s="97" customFormat="1" ht="18" customHeight="1">
      <c r="A67" s="158"/>
      <c r="B67" s="159"/>
      <c r="C67" s="605"/>
      <c r="D67" s="606"/>
      <c r="E67" s="606"/>
      <c r="F67" s="606"/>
      <c r="G67" s="607"/>
      <c r="H67" s="608"/>
      <c r="I67" s="609"/>
      <c r="J67" s="95"/>
      <c r="K67" s="646"/>
      <c r="L67" s="647"/>
      <c r="M67" s="647"/>
      <c r="N67" s="647"/>
      <c r="O67" s="647"/>
      <c r="P67" s="647"/>
      <c r="Q67" s="647"/>
      <c r="R67" s="648"/>
      <c r="S67" s="96"/>
      <c r="T67" s="614"/>
      <c r="U67" s="615"/>
      <c r="V67" s="615"/>
      <c r="W67" s="615"/>
      <c r="X67" s="615"/>
      <c r="Y67" s="615"/>
      <c r="Z67" s="616"/>
      <c r="AA67" s="161"/>
      <c r="AB67" s="161"/>
      <c r="AC67" s="161"/>
      <c r="AD67" s="161"/>
      <c r="AE67" s="161"/>
      <c r="AF67" s="161"/>
      <c r="AG67" s="161"/>
      <c r="AH67" s="161"/>
      <c r="AI67" s="161"/>
      <c r="AJ67" s="161"/>
      <c r="AK67" s="161"/>
      <c r="AL67" s="161"/>
    </row>
    <row r="68" spans="1:38" s="97" customFormat="1" ht="18" customHeight="1">
      <c r="A68" s="158"/>
      <c r="B68" s="159"/>
      <c r="C68" s="605"/>
      <c r="D68" s="606"/>
      <c r="E68" s="606"/>
      <c r="F68" s="606"/>
      <c r="G68" s="607"/>
      <c r="H68" s="608"/>
      <c r="I68" s="609"/>
      <c r="J68" s="95"/>
      <c r="K68" s="646"/>
      <c r="L68" s="647"/>
      <c r="M68" s="647"/>
      <c r="N68" s="647"/>
      <c r="O68" s="647"/>
      <c r="P68" s="647"/>
      <c r="Q68" s="647"/>
      <c r="R68" s="648"/>
      <c r="S68" s="96"/>
      <c r="T68" s="614"/>
      <c r="U68" s="615"/>
      <c r="V68" s="615"/>
      <c r="W68" s="615"/>
      <c r="X68" s="615"/>
      <c r="Y68" s="615"/>
      <c r="Z68" s="616"/>
      <c r="AA68" s="161"/>
      <c r="AB68" s="161"/>
      <c r="AC68" s="161"/>
      <c r="AD68" s="161"/>
      <c r="AE68" s="161"/>
      <c r="AF68" s="161"/>
      <c r="AG68" s="161"/>
      <c r="AH68" s="161"/>
      <c r="AI68" s="161"/>
      <c r="AJ68" s="161"/>
      <c r="AK68" s="161"/>
      <c r="AL68" s="161"/>
    </row>
    <row r="69" spans="1:38" s="97" customFormat="1" ht="18" customHeight="1">
      <c r="A69" s="603"/>
      <c r="B69" s="604"/>
      <c r="C69" s="605"/>
      <c r="D69" s="606"/>
      <c r="E69" s="606"/>
      <c r="F69" s="606"/>
      <c r="G69" s="607"/>
      <c r="H69" s="608"/>
      <c r="I69" s="609"/>
      <c r="J69" s="95"/>
      <c r="K69" s="646"/>
      <c r="L69" s="647"/>
      <c r="M69" s="647"/>
      <c r="N69" s="647"/>
      <c r="O69" s="647"/>
      <c r="P69" s="647"/>
      <c r="Q69" s="647"/>
      <c r="R69" s="648"/>
      <c r="S69" s="96"/>
      <c r="T69" s="614"/>
      <c r="U69" s="615"/>
      <c r="V69" s="615"/>
      <c r="W69" s="615"/>
      <c r="X69" s="615"/>
      <c r="Y69" s="615"/>
      <c r="Z69" s="616"/>
      <c r="AA69" s="161"/>
      <c r="AB69" s="161"/>
      <c r="AC69" s="161"/>
      <c r="AD69" s="161"/>
      <c r="AE69" s="161"/>
      <c r="AF69" s="161"/>
      <c r="AG69" s="161"/>
      <c r="AH69" s="161"/>
      <c r="AI69" s="161"/>
      <c r="AJ69" s="161"/>
      <c r="AK69" s="161"/>
      <c r="AL69" s="161"/>
    </row>
    <row r="70" spans="1:38" s="97" customFormat="1" ht="18" customHeight="1" thickBot="1">
      <c r="A70" s="610"/>
      <c r="B70" s="611"/>
      <c r="C70" s="605"/>
      <c r="D70" s="606"/>
      <c r="E70" s="606"/>
      <c r="F70" s="606"/>
      <c r="G70" s="607"/>
      <c r="H70" s="612"/>
      <c r="I70" s="613"/>
      <c r="J70" s="111"/>
      <c r="K70" s="649"/>
      <c r="L70" s="650"/>
      <c r="M70" s="650"/>
      <c r="N70" s="650"/>
      <c r="O70" s="650"/>
      <c r="P70" s="650"/>
      <c r="Q70" s="650"/>
      <c r="R70" s="651"/>
      <c r="S70" s="100"/>
      <c r="T70" s="617"/>
      <c r="U70" s="618"/>
      <c r="V70" s="618"/>
      <c r="W70" s="618"/>
      <c r="X70" s="618"/>
      <c r="Y70" s="618"/>
      <c r="Z70" s="619"/>
      <c r="AA70" s="161"/>
      <c r="AB70" s="161"/>
      <c r="AC70" s="161"/>
      <c r="AD70" s="161"/>
      <c r="AE70" s="161"/>
      <c r="AF70" s="161"/>
      <c r="AG70" s="161"/>
      <c r="AH70" s="161"/>
      <c r="AI70" s="161"/>
      <c r="AJ70" s="161"/>
      <c r="AK70" s="161"/>
      <c r="AL70" s="161"/>
    </row>
    <row r="71" spans="1:38" s="97" customFormat="1" ht="18" customHeight="1" thickBot="1">
      <c r="A71" s="592" t="s">
        <v>40</v>
      </c>
      <c r="B71" s="593"/>
      <c r="C71" s="593"/>
      <c r="D71" s="593"/>
      <c r="E71" s="593"/>
      <c r="F71" s="593"/>
      <c r="G71" s="593"/>
      <c r="H71" s="593"/>
      <c r="I71" s="594"/>
      <c r="J71" s="112">
        <f>SUM(J65:J70)</f>
        <v>265</v>
      </c>
      <c r="K71" s="595"/>
      <c r="L71" s="596"/>
      <c r="M71" s="596"/>
      <c r="N71" s="596"/>
      <c r="O71" s="596"/>
      <c r="P71" s="596"/>
      <c r="Q71" s="596"/>
      <c r="R71" s="597"/>
      <c r="S71" s="113"/>
      <c r="T71" s="598"/>
      <c r="U71" s="599"/>
      <c r="V71" s="599"/>
      <c r="W71" s="599"/>
      <c r="X71" s="599"/>
      <c r="Y71" s="599"/>
      <c r="Z71" s="600"/>
      <c r="AA71" s="161"/>
      <c r="AB71" s="161"/>
      <c r="AC71" s="161"/>
      <c r="AD71" s="161"/>
      <c r="AE71" s="161"/>
      <c r="AF71" s="161"/>
      <c r="AG71" s="161"/>
      <c r="AH71" s="161"/>
      <c r="AI71" s="161"/>
      <c r="AJ71" s="161"/>
      <c r="AK71" s="161"/>
      <c r="AL71" s="161"/>
    </row>
    <row r="72" spans="1:38" s="97" customFormat="1" ht="18" customHeight="1" thickBot="1">
      <c r="A72" s="592" t="s">
        <v>44</v>
      </c>
      <c r="B72" s="593"/>
      <c r="C72" s="593"/>
      <c r="D72" s="593"/>
      <c r="E72" s="593"/>
      <c r="F72" s="593"/>
      <c r="G72" s="593"/>
      <c r="H72" s="593"/>
      <c r="I72" s="594"/>
      <c r="J72" s="112">
        <f>J53</f>
        <v>1400</v>
      </c>
      <c r="K72" s="601"/>
      <c r="L72" s="601"/>
      <c r="M72" s="601"/>
      <c r="N72" s="601"/>
      <c r="O72" s="601"/>
      <c r="P72" s="601"/>
      <c r="Q72" s="601"/>
      <c r="R72" s="601"/>
      <c r="S72" s="601"/>
      <c r="T72" s="601"/>
      <c r="U72" s="601"/>
      <c r="V72" s="601"/>
      <c r="W72" s="601"/>
      <c r="X72" s="601"/>
      <c r="Y72" s="601"/>
      <c r="Z72" s="602"/>
      <c r="AA72" s="161"/>
      <c r="AB72" s="161"/>
      <c r="AC72" s="161"/>
      <c r="AD72" s="161"/>
      <c r="AE72" s="161"/>
      <c r="AF72" s="161"/>
      <c r="AG72" s="161"/>
      <c r="AH72" s="161"/>
      <c r="AI72" s="161"/>
      <c r="AJ72" s="161"/>
      <c r="AK72" s="161"/>
      <c r="AL72" s="161"/>
    </row>
    <row r="73" spans="1:38" s="97" customFormat="1" ht="20.100000000000001" customHeight="1" thickBot="1">
      <c r="A73" s="494"/>
      <c r="B73" s="494"/>
      <c r="C73" s="494"/>
      <c r="D73" s="494"/>
      <c r="E73" s="494"/>
      <c r="F73" s="494"/>
      <c r="G73" s="494"/>
      <c r="H73" s="494"/>
      <c r="I73" s="494"/>
      <c r="J73" s="494"/>
      <c r="K73" s="494"/>
      <c r="L73" s="494"/>
      <c r="M73" s="494"/>
      <c r="N73" s="494"/>
      <c r="O73" s="494"/>
      <c r="P73" s="494"/>
      <c r="Q73" s="494"/>
      <c r="R73" s="494"/>
      <c r="S73" s="494"/>
      <c r="T73" s="494"/>
      <c r="U73" s="494"/>
      <c r="V73" s="494"/>
      <c r="W73" s="494"/>
      <c r="X73" s="494"/>
      <c r="Y73" s="494"/>
      <c r="Z73" s="494"/>
      <c r="AA73" s="161"/>
      <c r="AB73" s="161"/>
      <c r="AC73" s="161"/>
      <c r="AD73" s="161"/>
      <c r="AE73" s="161"/>
      <c r="AF73" s="161"/>
      <c r="AG73" s="161"/>
      <c r="AH73" s="161"/>
      <c r="AI73" s="161"/>
      <c r="AJ73" s="161"/>
      <c r="AK73" s="161"/>
      <c r="AL73" s="161"/>
    </row>
    <row r="74" spans="1:38" ht="24.95" customHeight="1" thickBot="1">
      <c r="A74" s="577" t="s">
        <v>45</v>
      </c>
      <c r="B74" s="578"/>
      <c r="C74" s="578"/>
      <c r="D74" s="578"/>
      <c r="E74" s="578"/>
      <c r="F74" s="578"/>
      <c r="G74" s="578"/>
      <c r="H74" s="578"/>
      <c r="I74" s="579"/>
      <c r="J74" s="114">
        <f>SUM(J71,J72)</f>
        <v>1665</v>
      </c>
      <c r="K74" s="580"/>
      <c r="L74" s="581"/>
      <c r="M74" s="581"/>
      <c r="N74" s="581"/>
      <c r="O74" s="581"/>
      <c r="P74" s="581"/>
      <c r="Q74" s="581"/>
      <c r="R74" s="581"/>
      <c r="S74" s="581"/>
      <c r="T74" s="581"/>
      <c r="U74" s="581"/>
      <c r="V74" s="581"/>
      <c r="W74" s="581"/>
      <c r="X74" s="581"/>
      <c r="Y74" s="581"/>
      <c r="Z74" s="582"/>
    </row>
    <row r="75" spans="1:38" ht="24.95" customHeight="1" thickBot="1">
      <c r="A75" s="583" t="s">
        <v>46</v>
      </c>
      <c r="B75" s="584"/>
      <c r="C75" s="584"/>
      <c r="D75" s="584"/>
      <c r="E75" s="584"/>
      <c r="F75" s="584"/>
      <c r="G75" s="584"/>
      <c r="H75" s="584"/>
      <c r="I75" s="585"/>
      <c r="J75" s="115">
        <f>SUMIF(H19:H70, "Paid By UCR",J19:J70)</f>
        <v>850</v>
      </c>
      <c r="K75" s="586" t="s">
        <v>47</v>
      </c>
      <c r="L75" s="587"/>
      <c r="M75" s="587"/>
      <c r="N75" s="587"/>
      <c r="O75" s="587"/>
      <c r="P75" s="587"/>
      <c r="Q75" s="587"/>
      <c r="R75" s="587"/>
      <c r="S75" s="587"/>
      <c r="T75" s="587"/>
      <c r="U75" s="587"/>
      <c r="V75" s="587"/>
      <c r="W75" s="587"/>
      <c r="X75" s="587"/>
      <c r="Y75" s="587"/>
      <c r="Z75" s="588"/>
    </row>
    <row r="76" spans="1:38" ht="24.95" customHeight="1" thickBot="1">
      <c r="A76" s="583" t="s">
        <v>48</v>
      </c>
      <c r="B76" s="584"/>
      <c r="C76" s="584"/>
      <c r="D76" s="584"/>
      <c r="E76" s="584"/>
      <c r="F76" s="584"/>
      <c r="G76" s="584"/>
      <c r="H76" s="584"/>
      <c r="I76" s="585"/>
      <c r="J76" s="115">
        <f>SUMIF(H19:H70, "Paid By Employee",J19:J70)</f>
        <v>815</v>
      </c>
      <c r="K76" s="589"/>
      <c r="L76" s="590"/>
      <c r="M76" s="590"/>
      <c r="N76" s="590"/>
      <c r="O76" s="590"/>
      <c r="P76" s="590"/>
      <c r="Q76" s="590"/>
      <c r="R76" s="590"/>
      <c r="S76" s="590"/>
      <c r="T76" s="590"/>
      <c r="U76" s="590"/>
      <c r="V76" s="590"/>
      <c r="W76" s="590"/>
      <c r="X76" s="590"/>
      <c r="Y76" s="590"/>
      <c r="Z76" s="591"/>
      <c r="AA76" s="116"/>
      <c r="AB76" s="90"/>
      <c r="AC76" s="116"/>
      <c r="AD76" s="116"/>
    </row>
    <row r="77" spans="1:38" ht="14.1" customHeight="1">
      <c r="A77" s="864" t="s">
        <v>49</v>
      </c>
      <c r="B77" s="865"/>
      <c r="C77" s="865"/>
      <c r="D77" s="865"/>
      <c r="E77" s="865"/>
      <c r="F77" s="865"/>
      <c r="G77" s="865"/>
      <c r="H77" s="865"/>
      <c r="I77" s="866" t="s">
        <v>33</v>
      </c>
      <c r="J77" s="867"/>
      <c r="K77" s="570" t="s">
        <v>50</v>
      </c>
      <c r="L77" s="571"/>
      <c r="M77" s="571"/>
      <c r="N77" s="571"/>
      <c r="O77" s="571"/>
      <c r="P77" s="571"/>
      <c r="Q77" s="571"/>
      <c r="R77" s="571"/>
      <c r="S77" s="571"/>
      <c r="T77" s="571"/>
      <c r="U77" s="571"/>
      <c r="V77" s="571"/>
      <c r="W77" s="571"/>
      <c r="X77" s="571"/>
      <c r="Y77" s="571"/>
      <c r="Z77" s="572"/>
    </row>
    <row r="78" spans="1:38" ht="50.1" customHeight="1">
      <c r="A78" s="117" t="s">
        <v>51</v>
      </c>
      <c r="B78" s="868"/>
      <c r="C78" s="868"/>
      <c r="D78" s="868"/>
      <c r="E78" s="868"/>
      <c r="F78" s="868"/>
      <c r="G78" s="868"/>
      <c r="H78" s="868"/>
      <c r="I78" s="869"/>
      <c r="J78" s="870"/>
      <c r="K78" s="573"/>
      <c r="L78" s="574"/>
      <c r="M78" s="574"/>
      <c r="N78" s="574"/>
      <c r="O78" s="574"/>
      <c r="P78" s="574"/>
      <c r="Q78" s="574"/>
      <c r="R78" s="574"/>
      <c r="S78" s="574"/>
      <c r="T78" s="574"/>
      <c r="U78" s="574"/>
      <c r="V78" s="574"/>
      <c r="W78" s="574"/>
      <c r="X78" s="574"/>
      <c r="Y78" s="574"/>
      <c r="Z78" s="575"/>
      <c r="AB78" s="118"/>
      <c r="AC78" s="576"/>
      <c r="AD78" s="576"/>
      <c r="AE78" s="576"/>
      <c r="AF78" s="576"/>
      <c r="AG78" s="576"/>
      <c r="AH78" s="576"/>
      <c r="AI78" s="576"/>
      <c r="AJ78" s="576"/>
      <c r="AK78" s="576"/>
      <c r="AL78" s="576"/>
    </row>
    <row r="79" spans="1:38" ht="20.100000000000001" customHeight="1">
      <c r="A79" s="162" t="s">
        <v>52</v>
      </c>
      <c r="B79" s="163"/>
      <c r="C79" s="163"/>
      <c r="D79" s="163"/>
      <c r="E79" s="163"/>
      <c r="F79" s="163"/>
      <c r="G79" s="163"/>
      <c r="H79" s="163"/>
      <c r="I79" s="163"/>
      <c r="J79" s="164"/>
      <c r="K79" s="871"/>
      <c r="L79" s="872"/>
      <c r="M79" s="872"/>
      <c r="N79" s="872"/>
      <c r="O79" s="872"/>
      <c r="P79" s="872"/>
      <c r="Q79" s="872"/>
      <c r="R79" s="872"/>
      <c r="S79" s="872"/>
      <c r="T79" s="872"/>
      <c r="U79" s="872"/>
      <c r="V79" s="872"/>
      <c r="W79" s="872"/>
      <c r="X79" s="872"/>
      <c r="Y79" s="872"/>
      <c r="Z79" s="873"/>
    </row>
    <row r="80" spans="1:38" ht="14.1" customHeight="1">
      <c r="A80" s="864" t="s">
        <v>53</v>
      </c>
      <c r="B80" s="865"/>
      <c r="C80" s="865"/>
      <c r="D80" s="865"/>
      <c r="E80" s="865"/>
      <c r="F80" s="865"/>
      <c r="G80" s="865"/>
      <c r="H80" s="865"/>
      <c r="I80" s="561" t="s">
        <v>33</v>
      </c>
      <c r="J80" s="562"/>
      <c r="K80" s="563" t="s">
        <v>54</v>
      </c>
      <c r="L80" s="561"/>
      <c r="M80" s="561"/>
      <c r="N80" s="561"/>
      <c r="O80" s="561"/>
      <c r="P80" s="561"/>
      <c r="Q80" s="561"/>
      <c r="R80" s="561"/>
      <c r="S80" s="561"/>
      <c r="T80" s="561"/>
      <c r="U80" s="561"/>
      <c r="V80" s="561"/>
      <c r="W80" s="157"/>
      <c r="X80" s="561" t="s">
        <v>33</v>
      </c>
      <c r="Y80" s="561"/>
      <c r="Z80" s="562"/>
    </row>
    <row r="81" spans="1:26" ht="50.1" customHeight="1">
      <c r="A81" s="119" t="s">
        <v>51</v>
      </c>
      <c r="B81" s="564"/>
      <c r="C81" s="564"/>
      <c r="D81" s="564"/>
      <c r="E81" s="564"/>
      <c r="F81" s="564"/>
      <c r="G81" s="564"/>
      <c r="H81" s="564"/>
      <c r="I81" s="565"/>
      <c r="J81" s="566"/>
      <c r="K81" s="119" t="s">
        <v>51</v>
      </c>
      <c r="L81" s="567"/>
      <c r="M81" s="567"/>
      <c r="N81" s="567"/>
      <c r="O81" s="567"/>
      <c r="P81" s="567"/>
      <c r="Q81" s="567"/>
      <c r="R81" s="567"/>
      <c r="S81" s="567"/>
      <c r="T81" s="567"/>
      <c r="U81" s="567"/>
      <c r="V81" s="567"/>
      <c r="W81" s="165"/>
      <c r="X81" s="568"/>
      <c r="Y81" s="567"/>
      <c r="Z81" s="569"/>
    </row>
    <row r="82" spans="1:26" ht="20.100000000000001" customHeight="1">
      <c r="A82" s="162" t="s">
        <v>52</v>
      </c>
      <c r="B82" s="163"/>
      <c r="C82" s="163"/>
      <c r="D82" s="163"/>
      <c r="E82" s="163"/>
      <c r="F82" s="163"/>
      <c r="G82" s="163"/>
      <c r="H82" s="163"/>
      <c r="I82" s="163"/>
      <c r="J82" s="164"/>
      <c r="K82" s="871"/>
      <c r="L82" s="872"/>
      <c r="M82" s="872"/>
      <c r="N82" s="872"/>
      <c r="O82" s="872"/>
      <c r="P82" s="872"/>
      <c r="Q82" s="872"/>
      <c r="R82" s="872"/>
      <c r="S82" s="872"/>
      <c r="T82" s="872"/>
      <c r="U82" s="872"/>
      <c r="V82" s="872"/>
      <c r="W82" s="872"/>
      <c r="X82" s="872"/>
      <c r="Y82" s="872"/>
      <c r="Z82" s="873"/>
    </row>
    <row r="83" spans="1:26" s="120" customFormat="1" ht="24.95" customHeight="1">
      <c r="A83" s="547" t="s">
        <v>55</v>
      </c>
      <c r="B83" s="548"/>
      <c r="C83" s="551" t="s">
        <v>89</v>
      </c>
      <c r="D83" s="551"/>
      <c r="E83" s="551"/>
      <c r="F83" s="551"/>
      <c r="G83" s="551"/>
      <c r="H83" s="551"/>
      <c r="I83" s="551"/>
      <c r="J83" s="551"/>
      <c r="K83" s="553" t="s">
        <v>56</v>
      </c>
      <c r="L83" s="553"/>
      <c r="M83" s="553"/>
      <c r="N83" s="555" t="s">
        <v>90</v>
      </c>
      <c r="O83" s="556"/>
      <c r="P83" s="556"/>
      <c r="Q83" s="556"/>
      <c r="R83" s="556"/>
      <c r="S83" s="556"/>
      <c r="T83" s="556"/>
      <c r="U83" s="556"/>
      <c r="V83" s="553" t="s">
        <v>57</v>
      </c>
      <c r="W83" s="553"/>
      <c r="X83" s="553"/>
      <c r="Y83" s="557">
        <v>21345</v>
      </c>
      <c r="Z83" s="558"/>
    </row>
    <row r="84" spans="1:26" s="120" customFormat="1" ht="24.95" customHeight="1">
      <c r="A84" s="549"/>
      <c r="B84" s="550"/>
      <c r="C84" s="552"/>
      <c r="D84" s="552"/>
      <c r="E84" s="552"/>
      <c r="F84" s="552"/>
      <c r="G84" s="552"/>
      <c r="H84" s="552"/>
      <c r="I84" s="552"/>
      <c r="J84" s="552"/>
      <c r="K84" s="554"/>
      <c r="L84" s="554"/>
      <c r="M84" s="554"/>
      <c r="N84" s="552"/>
      <c r="O84" s="552"/>
      <c r="P84" s="552"/>
      <c r="Q84" s="552"/>
      <c r="R84" s="552"/>
      <c r="S84" s="552"/>
      <c r="T84" s="552"/>
      <c r="U84" s="552"/>
      <c r="V84" s="554"/>
      <c r="W84" s="554"/>
      <c r="X84" s="554"/>
      <c r="Y84" s="559"/>
      <c r="Z84" s="560"/>
    </row>
    <row r="85" spans="1:26" s="97" customFormat="1" ht="30" customHeight="1" thickBot="1">
      <c r="A85" s="494"/>
      <c r="B85" s="494"/>
      <c r="C85" s="494"/>
      <c r="D85" s="494"/>
      <c r="E85" s="494"/>
      <c r="F85" s="494"/>
      <c r="G85" s="494"/>
      <c r="H85" s="494"/>
      <c r="I85" s="494"/>
      <c r="J85" s="494"/>
      <c r="K85" s="494"/>
      <c r="L85" s="494"/>
      <c r="M85" s="494"/>
      <c r="N85" s="494"/>
      <c r="O85" s="494"/>
      <c r="P85" s="494"/>
      <c r="Q85" s="494"/>
      <c r="R85" s="494"/>
      <c r="S85" s="494"/>
      <c r="T85" s="494"/>
      <c r="U85" s="494"/>
      <c r="V85" s="494"/>
      <c r="W85" s="494"/>
      <c r="X85" s="494"/>
      <c r="Y85" s="494"/>
      <c r="Z85" s="494"/>
    </row>
    <row r="86" spans="1:26" ht="20.100000000000001" customHeight="1">
      <c r="A86" s="536" t="s">
        <v>58</v>
      </c>
      <c r="B86" s="537"/>
      <c r="C86" s="537"/>
      <c r="D86" s="537"/>
      <c r="E86" s="537"/>
      <c r="F86" s="537"/>
      <c r="G86" s="537"/>
      <c r="H86" s="537"/>
      <c r="I86" s="537"/>
      <c r="J86" s="537"/>
      <c r="K86" s="537"/>
      <c r="L86" s="537"/>
      <c r="M86" s="537"/>
      <c r="N86" s="537"/>
      <c r="O86" s="537"/>
      <c r="P86" s="537"/>
      <c r="Q86" s="537"/>
      <c r="R86" s="537"/>
      <c r="S86" s="537"/>
      <c r="T86" s="537"/>
      <c r="U86" s="537"/>
      <c r="V86" s="537"/>
      <c r="W86" s="537"/>
      <c r="X86" s="537"/>
      <c r="Y86" s="537"/>
      <c r="Z86" s="538"/>
    </row>
    <row r="87" spans="1:26" ht="18" customHeight="1">
      <c r="A87" s="539" t="s">
        <v>59</v>
      </c>
      <c r="B87" s="540"/>
      <c r="C87" s="540"/>
      <c r="D87" s="540"/>
      <c r="E87" s="540"/>
      <c r="F87" s="541"/>
      <c r="G87" s="168" t="s">
        <v>60</v>
      </c>
      <c r="H87" s="521" t="s">
        <v>61</v>
      </c>
      <c r="I87" s="521"/>
      <c r="J87" s="521" t="s">
        <v>62</v>
      </c>
      <c r="K87" s="521"/>
      <c r="L87" s="521" t="s">
        <v>63</v>
      </c>
      <c r="M87" s="521"/>
      <c r="N87" s="521"/>
      <c r="O87" s="521" t="s">
        <v>64</v>
      </c>
      <c r="P87" s="521"/>
      <c r="Q87" s="521"/>
      <c r="R87" s="521" t="s">
        <v>65</v>
      </c>
      <c r="S87" s="521"/>
      <c r="T87" s="521"/>
      <c r="U87" s="521"/>
      <c r="V87" s="542"/>
      <c r="W87" s="543"/>
      <c r="X87" s="544"/>
      <c r="Y87" s="545" t="s">
        <v>66</v>
      </c>
      <c r="Z87" s="546"/>
    </row>
    <row r="88" spans="1:26" ht="20.100000000000001" customHeight="1">
      <c r="A88" s="530" t="s">
        <v>67</v>
      </c>
      <c r="B88" s="531"/>
      <c r="C88" s="531"/>
      <c r="D88" s="531"/>
      <c r="E88" s="531"/>
      <c r="F88" s="532"/>
      <c r="G88" s="121">
        <v>305130</v>
      </c>
      <c r="H88" s="495" t="s">
        <v>91</v>
      </c>
      <c r="I88" s="495"/>
      <c r="J88" s="495">
        <v>19900</v>
      </c>
      <c r="K88" s="495"/>
      <c r="L88" s="496">
        <v>44</v>
      </c>
      <c r="M88" s="496"/>
      <c r="N88" s="496"/>
      <c r="O88" s="496"/>
      <c r="P88" s="496"/>
      <c r="Q88" s="496"/>
      <c r="R88" s="496"/>
      <c r="S88" s="496"/>
      <c r="T88" s="496"/>
      <c r="U88" s="496"/>
      <c r="V88" s="497"/>
      <c r="W88" s="498"/>
      <c r="X88" s="499"/>
      <c r="Y88" s="522">
        <v>1</v>
      </c>
      <c r="Z88" s="523"/>
    </row>
    <row r="89" spans="1:26" ht="20.100000000000001" customHeight="1">
      <c r="A89" s="512"/>
      <c r="B89" s="513"/>
      <c r="C89" s="513"/>
      <c r="D89" s="513"/>
      <c r="E89" s="513"/>
      <c r="F89" s="514"/>
      <c r="G89" s="121"/>
      <c r="H89" s="495"/>
      <c r="I89" s="495"/>
      <c r="J89" s="495"/>
      <c r="K89" s="495"/>
      <c r="L89" s="496"/>
      <c r="M89" s="496"/>
      <c r="N89" s="496"/>
      <c r="O89" s="496"/>
      <c r="P89" s="496"/>
      <c r="Q89" s="496"/>
      <c r="R89" s="496"/>
      <c r="S89" s="496"/>
      <c r="T89" s="496"/>
      <c r="U89" s="496"/>
      <c r="V89" s="169"/>
      <c r="W89" s="170"/>
      <c r="X89" s="171"/>
      <c r="Y89" s="522"/>
      <c r="Z89" s="523"/>
    </row>
    <row r="90" spans="1:26" ht="20.100000000000001" customHeight="1">
      <c r="A90" s="512"/>
      <c r="B90" s="513"/>
      <c r="C90" s="513"/>
      <c r="D90" s="513"/>
      <c r="E90" s="513"/>
      <c r="F90" s="514"/>
      <c r="G90" s="121"/>
      <c r="H90" s="495"/>
      <c r="I90" s="495"/>
      <c r="J90" s="495"/>
      <c r="K90" s="495"/>
      <c r="L90" s="496"/>
      <c r="M90" s="496"/>
      <c r="N90" s="496"/>
      <c r="O90" s="496"/>
      <c r="P90" s="496"/>
      <c r="Q90" s="496"/>
      <c r="R90" s="496"/>
      <c r="S90" s="496"/>
      <c r="T90" s="496"/>
      <c r="U90" s="496"/>
      <c r="V90" s="497" t="s">
        <v>3</v>
      </c>
      <c r="W90" s="498"/>
      <c r="X90" s="499"/>
      <c r="Y90" s="522"/>
      <c r="Z90" s="523"/>
    </row>
    <row r="91" spans="1:26" ht="20.100000000000001" customHeight="1" thickBot="1">
      <c r="A91" s="533"/>
      <c r="B91" s="534"/>
      <c r="C91" s="534"/>
      <c r="D91" s="534"/>
      <c r="E91" s="534"/>
      <c r="F91" s="535"/>
      <c r="G91" s="526" t="s">
        <v>68</v>
      </c>
      <c r="H91" s="527"/>
      <c r="I91" s="527"/>
      <c r="J91" s="527"/>
      <c r="K91" s="527"/>
      <c r="L91" s="527"/>
      <c r="M91" s="527"/>
      <c r="N91" s="527"/>
      <c r="O91" s="527"/>
      <c r="P91" s="527"/>
      <c r="Q91" s="527"/>
      <c r="R91" s="527"/>
      <c r="S91" s="527"/>
      <c r="T91" s="527"/>
      <c r="U91" s="527"/>
      <c r="V91" s="527"/>
      <c r="W91" s="527"/>
      <c r="X91" s="527"/>
      <c r="Y91" s="528">
        <f>SUM(Y88:Z90)</f>
        <v>1</v>
      </c>
      <c r="Z91" s="529"/>
    </row>
    <row r="92" spans="1:26" ht="18" customHeight="1">
      <c r="A92" s="509" t="s">
        <v>69</v>
      </c>
      <c r="B92" s="510"/>
      <c r="C92" s="511"/>
      <c r="D92" s="518">
        <v>0.3</v>
      </c>
      <c r="E92" s="519"/>
      <c r="F92" s="520"/>
      <c r="G92" s="168" t="s">
        <v>60</v>
      </c>
      <c r="H92" s="521" t="s">
        <v>61</v>
      </c>
      <c r="I92" s="521"/>
      <c r="J92" s="521" t="s">
        <v>62</v>
      </c>
      <c r="K92" s="521"/>
      <c r="L92" s="521" t="s">
        <v>63</v>
      </c>
      <c r="M92" s="521"/>
      <c r="N92" s="521"/>
      <c r="O92" s="521" t="s">
        <v>64</v>
      </c>
      <c r="P92" s="521"/>
      <c r="Q92" s="521"/>
      <c r="R92" s="521" t="s">
        <v>65</v>
      </c>
      <c r="S92" s="521"/>
      <c r="T92" s="521"/>
      <c r="U92" s="521"/>
      <c r="V92" s="166"/>
      <c r="W92" s="167"/>
      <c r="X92" s="168"/>
      <c r="Y92" s="524" t="s">
        <v>66</v>
      </c>
      <c r="Z92" s="525"/>
    </row>
    <row r="93" spans="1:26" ht="20.100000000000001" customHeight="1">
      <c r="A93" s="512"/>
      <c r="B93" s="513"/>
      <c r="C93" s="514"/>
      <c r="D93" s="500">
        <f>+D92*J74</f>
        <v>499.5</v>
      </c>
      <c r="E93" s="501"/>
      <c r="F93" s="502"/>
      <c r="G93" s="121">
        <v>305130</v>
      </c>
      <c r="H93" s="495" t="s">
        <v>91</v>
      </c>
      <c r="I93" s="495"/>
      <c r="J93" s="495">
        <v>19900</v>
      </c>
      <c r="K93" s="495"/>
      <c r="L93" s="496">
        <v>44</v>
      </c>
      <c r="M93" s="496"/>
      <c r="N93" s="496"/>
      <c r="O93" s="496"/>
      <c r="P93" s="496"/>
      <c r="Q93" s="496"/>
      <c r="R93" s="496"/>
      <c r="S93" s="496"/>
      <c r="T93" s="496"/>
      <c r="U93" s="496"/>
      <c r="V93" s="497"/>
      <c r="W93" s="498"/>
      <c r="X93" s="499"/>
      <c r="Y93" s="522">
        <v>1</v>
      </c>
      <c r="Z93" s="523"/>
    </row>
    <row r="94" spans="1:26" ht="20.100000000000001" customHeight="1">
      <c r="A94" s="512"/>
      <c r="B94" s="513"/>
      <c r="C94" s="514"/>
      <c r="D94" s="503"/>
      <c r="E94" s="504"/>
      <c r="F94" s="505"/>
      <c r="G94" s="121"/>
      <c r="H94" s="495"/>
      <c r="I94" s="495"/>
      <c r="J94" s="495"/>
      <c r="K94" s="495"/>
      <c r="L94" s="496"/>
      <c r="M94" s="496"/>
      <c r="N94" s="496"/>
      <c r="O94" s="496"/>
      <c r="P94" s="496"/>
      <c r="Q94" s="496"/>
      <c r="R94" s="496"/>
      <c r="S94" s="496"/>
      <c r="T94" s="496"/>
      <c r="U94" s="496"/>
      <c r="V94" s="169"/>
      <c r="W94" s="170"/>
      <c r="X94" s="171"/>
      <c r="Y94" s="522"/>
      <c r="Z94" s="523"/>
    </row>
    <row r="95" spans="1:26" ht="20.100000000000001" customHeight="1">
      <c r="A95" s="512"/>
      <c r="B95" s="513"/>
      <c r="C95" s="514"/>
      <c r="D95" s="503"/>
      <c r="E95" s="504"/>
      <c r="F95" s="505"/>
      <c r="G95" s="121"/>
      <c r="H95" s="495"/>
      <c r="I95" s="495"/>
      <c r="J95" s="495"/>
      <c r="K95" s="495"/>
      <c r="L95" s="496"/>
      <c r="M95" s="496"/>
      <c r="N95" s="496"/>
      <c r="O95" s="496"/>
      <c r="P95" s="496"/>
      <c r="Q95" s="496"/>
      <c r="R95" s="496"/>
      <c r="S95" s="496"/>
      <c r="T95" s="496"/>
      <c r="U95" s="496"/>
      <c r="V95" s="497"/>
      <c r="W95" s="498"/>
      <c r="X95" s="499"/>
      <c r="Y95" s="522"/>
      <c r="Z95" s="523"/>
    </row>
    <row r="96" spans="1:26" ht="20.100000000000001" customHeight="1" thickBot="1">
      <c r="A96" s="515"/>
      <c r="B96" s="516"/>
      <c r="C96" s="517"/>
      <c r="D96" s="506"/>
      <c r="E96" s="507"/>
      <c r="F96" s="508"/>
      <c r="G96" s="526" t="s">
        <v>68</v>
      </c>
      <c r="H96" s="527"/>
      <c r="I96" s="527"/>
      <c r="J96" s="527"/>
      <c r="K96" s="527"/>
      <c r="L96" s="527"/>
      <c r="M96" s="527"/>
      <c r="N96" s="527"/>
      <c r="O96" s="527"/>
      <c r="P96" s="527"/>
      <c r="Q96" s="527"/>
      <c r="R96" s="527"/>
      <c r="S96" s="527"/>
      <c r="T96" s="527"/>
      <c r="U96" s="527"/>
      <c r="V96" s="527"/>
      <c r="W96" s="527"/>
      <c r="X96" s="527"/>
      <c r="Y96" s="528">
        <f>SUM(Y93:Z95)</f>
        <v>1</v>
      </c>
      <c r="Z96" s="529"/>
    </row>
    <row r="97" spans="1:26" s="97" customFormat="1" ht="24.95" customHeight="1" thickBot="1">
      <c r="A97" s="494"/>
      <c r="B97" s="494"/>
      <c r="C97" s="494"/>
      <c r="D97" s="494"/>
      <c r="E97" s="494"/>
      <c r="F97" s="494"/>
      <c r="G97" s="494"/>
      <c r="H97" s="494"/>
      <c r="I97" s="494"/>
      <c r="J97" s="494"/>
      <c r="K97" s="494"/>
      <c r="L97" s="494"/>
      <c r="M97" s="494"/>
      <c r="N97" s="494"/>
      <c r="O97" s="494"/>
      <c r="P97" s="494"/>
      <c r="Q97" s="494"/>
      <c r="R97" s="494"/>
      <c r="S97" s="494"/>
      <c r="T97" s="494"/>
      <c r="U97" s="494"/>
      <c r="V97" s="494"/>
      <c r="W97" s="494"/>
      <c r="X97" s="494"/>
      <c r="Y97" s="494"/>
      <c r="Z97" s="494"/>
    </row>
    <row r="98" spans="1:26" ht="20.100000000000001" customHeight="1">
      <c r="A98" s="156" t="s">
        <v>70</v>
      </c>
      <c r="B98" s="157"/>
      <c r="C98" s="79"/>
      <c r="D98" s="122"/>
      <c r="E98" s="123"/>
      <c r="F98" s="122"/>
      <c r="G98" s="122"/>
      <c r="H98" s="122"/>
      <c r="I98" s="122"/>
      <c r="J98" s="122"/>
      <c r="K98" s="157" t="s">
        <v>71</v>
      </c>
      <c r="L98" s="122"/>
      <c r="M98" s="122"/>
      <c r="N98" s="79"/>
      <c r="O98" s="79"/>
      <c r="P98" s="122"/>
      <c r="Q98" s="122"/>
      <c r="R98" s="122"/>
      <c r="S98" s="122"/>
      <c r="T98" s="124"/>
      <c r="U98" s="79"/>
      <c r="V98" s="79"/>
      <c r="W98" s="79"/>
      <c r="X98" s="79"/>
      <c r="Y98" s="79"/>
      <c r="Z98" s="125" t="s">
        <v>72</v>
      </c>
    </row>
    <row r="99" spans="1:26" ht="20.100000000000001" customHeight="1">
      <c r="A99" s="126" t="s">
        <v>73</v>
      </c>
      <c r="B99" s="85"/>
      <c r="C99" s="85"/>
      <c r="D99" s="85"/>
      <c r="E99" s="85"/>
      <c r="F99" s="85"/>
      <c r="G99" s="85"/>
      <c r="H99" s="85"/>
      <c r="I99" s="85"/>
      <c r="J99" s="85"/>
      <c r="K99" s="85"/>
      <c r="L99" s="85"/>
      <c r="M99" s="85"/>
      <c r="N99" s="85"/>
      <c r="O99" s="85"/>
      <c r="P99" s="85"/>
      <c r="Q99" s="85"/>
      <c r="R99" s="85"/>
      <c r="S99" s="85"/>
      <c r="T99" s="127"/>
      <c r="U99" s="128"/>
      <c r="V99" s="128"/>
      <c r="W99" s="128"/>
      <c r="X99" s="128"/>
      <c r="Y99" s="128"/>
      <c r="Z99" s="128"/>
    </row>
  </sheetData>
  <mergeCells count="301">
    <mergeCell ref="A1:M2"/>
    <mergeCell ref="N1:T1"/>
    <mergeCell ref="U1:Z1"/>
    <mergeCell ref="N2:T2"/>
    <mergeCell ref="U2:Z2"/>
    <mergeCell ref="A3:E4"/>
    <mergeCell ref="N3:Q3"/>
    <mergeCell ref="R3:U3"/>
    <mergeCell ref="V3:Z3"/>
    <mergeCell ref="F4:L4"/>
    <mergeCell ref="F6:L6"/>
    <mergeCell ref="N6:Q6"/>
    <mergeCell ref="R6:U6"/>
    <mergeCell ref="V6:Z6"/>
    <mergeCell ref="N7:O7"/>
    <mergeCell ref="P7:U7"/>
    <mergeCell ref="V7:Z7"/>
    <mergeCell ref="N4:Q4"/>
    <mergeCell ref="R4:U4"/>
    <mergeCell ref="V4:Z4"/>
    <mergeCell ref="F5:L5"/>
    <mergeCell ref="N5:Q5"/>
    <mergeCell ref="R5:U5"/>
    <mergeCell ref="V5:Z5"/>
    <mergeCell ref="B11:M11"/>
    <mergeCell ref="N11:Z11"/>
    <mergeCell ref="B12:M12"/>
    <mergeCell ref="N12:Q12"/>
    <mergeCell ref="R12:Z12"/>
    <mergeCell ref="B13:M13"/>
    <mergeCell ref="N13:Q13"/>
    <mergeCell ref="R13:Z13"/>
    <mergeCell ref="A8:M8"/>
    <mergeCell ref="N8:O8"/>
    <mergeCell ref="P8:U8"/>
    <mergeCell ref="V8:Z10"/>
    <mergeCell ref="B9:M9"/>
    <mergeCell ref="N9:U9"/>
    <mergeCell ref="B10:M10"/>
    <mergeCell ref="N10:U10"/>
    <mergeCell ref="B14:M14"/>
    <mergeCell ref="N14:Q14"/>
    <mergeCell ref="R14:Z14"/>
    <mergeCell ref="A15:Z16"/>
    <mergeCell ref="A17:G17"/>
    <mergeCell ref="H17:I18"/>
    <mergeCell ref="J17:J18"/>
    <mergeCell ref="K17:R17"/>
    <mergeCell ref="T17:Z17"/>
    <mergeCell ref="A18:B18"/>
    <mergeCell ref="K18:R28"/>
    <mergeCell ref="T18:Z28"/>
    <mergeCell ref="A19:B19"/>
    <mergeCell ref="C19:G19"/>
    <mergeCell ref="H19:I19"/>
    <mergeCell ref="A20:B20"/>
    <mergeCell ref="C20:G20"/>
    <mergeCell ref="H20:I20"/>
    <mergeCell ref="C21:G21"/>
    <mergeCell ref="H21:I21"/>
    <mergeCell ref="C22:G22"/>
    <mergeCell ref="H22:I22"/>
    <mergeCell ref="C23:G23"/>
    <mergeCell ref="H23:I23"/>
    <mergeCell ref="A24:B24"/>
    <mergeCell ref="C24:G24"/>
    <mergeCell ref="H24:I24"/>
    <mergeCell ref="C18:G18"/>
    <mergeCell ref="A27:B27"/>
    <mergeCell ref="C27:G27"/>
    <mergeCell ref="H27:I27"/>
    <mergeCell ref="A28:B28"/>
    <mergeCell ref="C28:G28"/>
    <mergeCell ref="H28:I28"/>
    <mergeCell ref="A25:B25"/>
    <mergeCell ref="C25:G25"/>
    <mergeCell ref="H25:I25"/>
    <mergeCell ref="A26:B26"/>
    <mergeCell ref="C26:G26"/>
    <mergeCell ref="H26:I26"/>
    <mergeCell ref="A29:G29"/>
    <mergeCell ref="H29:I30"/>
    <mergeCell ref="J29:J30"/>
    <mergeCell ref="K29:R29"/>
    <mergeCell ref="T29:Z29"/>
    <mergeCell ref="A30:B30"/>
    <mergeCell ref="C30:G30"/>
    <mergeCell ref="K30:R42"/>
    <mergeCell ref="T30:Z42"/>
    <mergeCell ref="A31:B31"/>
    <mergeCell ref="C34:G34"/>
    <mergeCell ref="H34:I34"/>
    <mergeCell ref="C35:G35"/>
    <mergeCell ref="H35:I35"/>
    <mergeCell ref="C36:G36"/>
    <mergeCell ref="H36:I36"/>
    <mergeCell ref="C31:G31"/>
    <mergeCell ref="H31:I31"/>
    <mergeCell ref="A32:B32"/>
    <mergeCell ref="C32:G32"/>
    <mergeCell ref="H32:I32"/>
    <mergeCell ref="C33:G33"/>
    <mergeCell ref="H33:I33"/>
    <mergeCell ref="A39:B39"/>
    <mergeCell ref="C39:G39"/>
    <mergeCell ref="H39:I39"/>
    <mergeCell ref="A40:B40"/>
    <mergeCell ref="C40:G40"/>
    <mergeCell ref="H40:I40"/>
    <mergeCell ref="A37:B37"/>
    <mergeCell ref="C37:G37"/>
    <mergeCell ref="H37:I37"/>
    <mergeCell ref="A38:B38"/>
    <mergeCell ref="C38:G38"/>
    <mergeCell ref="H38:I38"/>
    <mergeCell ref="K43:R43"/>
    <mergeCell ref="T43:Z43"/>
    <mergeCell ref="A44:B44"/>
    <mergeCell ref="C44:G44"/>
    <mergeCell ref="K44:R52"/>
    <mergeCell ref="T44:Z52"/>
    <mergeCell ref="A45:B45"/>
    <mergeCell ref="A41:B41"/>
    <mergeCell ref="C41:G41"/>
    <mergeCell ref="H41:I41"/>
    <mergeCell ref="A42:B42"/>
    <mergeCell ref="C42:G42"/>
    <mergeCell ref="H42:I42"/>
    <mergeCell ref="C45:G45"/>
    <mergeCell ref="H45:I45"/>
    <mergeCell ref="C46:G46"/>
    <mergeCell ref="H46:I46"/>
    <mergeCell ref="C47:G47"/>
    <mergeCell ref="H47:I47"/>
    <mergeCell ref="A43:G43"/>
    <mergeCell ref="H43:I44"/>
    <mergeCell ref="J43:J44"/>
    <mergeCell ref="A50:B50"/>
    <mergeCell ref="C50:G50"/>
    <mergeCell ref="H50:I50"/>
    <mergeCell ref="A51:B51"/>
    <mergeCell ref="C51:G51"/>
    <mergeCell ref="H51:I51"/>
    <mergeCell ref="A48:B48"/>
    <mergeCell ref="C48:G48"/>
    <mergeCell ref="H48:I48"/>
    <mergeCell ref="A49:B49"/>
    <mergeCell ref="C49:G49"/>
    <mergeCell ref="H49:I49"/>
    <mergeCell ref="A54:Z54"/>
    <mergeCell ref="A55:M56"/>
    <mergeCell ref="N55:S55"/>
    <mergeCell ref="T55:T56"/>
    <mergeCell ref="U55:X56"/>
    <mergeCell ref="Y55:Z56"/>
    <mergeCell ref="N56:S56"/>
    <mergeCell ref="A52:B52"/>
    <mergeCell ref="C52:G52"/>
    <mergeCell ref="H52:I52"/>
    <mergeCell ref="A53:I53"/>
    <mergeCell ref="K53:R53"/>
    <mergeCell ref="T53:Z53"/>
    <mergeCell ref="F59:L59"/>
    <mergeCell ref="N59:Q59"/>
    <mergeCell ref="R59:U59"/>
    <mergeCell ref="V59:Z59"/>
    <mergeCell ref="F60:L60"/>
    <mergeCell ref="N60:Q60"/>
    <mergeCell ref="R60:U60"/>
    <mergeCell ref="V60:Z60"/>
    <mergeCell ref="A57:E58"/>
    <mergeCell ref="N57:R57"/>
    <mergeCell ref="T57:Z57"/>
    <mergeCell ref="F58:L58"/>
    <mergeCell ref="N58:S58"/>
    <mergeCell ref="T58:Z58"/>
    <mergeCell ref="N61:Z61"/>
    <mergeCell ref="A62:Z62"/>
    <mergeCell ref="A63:G63"/>
    <mergeCell ref="H63:I64"/>
    <mergeCell ref="J63:J64"/>
    <mergeCell ref="K63:R63"/>
    <mergeCell ref="T63:Z63"/>
    <mergeCell ref="A64:B64"/>
    <mergeCell ref="C64:G64"/>
    <mergeCell ref="K64:R70"/>
    <mergeCell ref="A71:I71"/>
    <mergeCell ref="K71:R71"/>
    <mergeCell ref="T71:Z71"/>
    <mergeCell ref="A72:I72"/>
    <mergeCell ref="K72:Z72"/>
    <mergeCell ref="A73:Z73"/>
    <mergeCell ref="A69:B69"/>
    <mergeCell ref="C69:G69"/>
    <mergeCell ref="H69:I69"/>
    <mergeCell ref="A70:B70"/>
    <mergeCell ref="C70:G70"/>
    <mergeCell ref="H70:I70"/>
    <mergeCell ref="T64:Z70"/>
    <mergeCell ref="A65:B65"/>
    <mergeCell ref="C65:G65"/>
    <mergeCell ref="H65:I65"/>
    <mergeCell ref="C66:G66"/>
    <mergeCell ref="H66:I66"/>
    <mergeCell ref="C67:G67"/>
    <mergeCell ref="H67:I67"/>
    <mergeCell ref="C68:G68"/>
    <mergeCell ref="H68:I68"/>
    <mergeCell ref="A77:H77"/>
    <mergeCell ref="I77:J77"/>
    <mergeCell ref="K77:Z78"/>
    <mergeCell ref="B78:H78"/>
    <mergeCell ref="I78:J78"/>
    <mergeCell ref="AC78:AL78"/>
    <mergeCell ref="A74:I74"/>
    <mergeCell ref="K74:Z74"/>
    <mergeCell ref="A75:I75"/>
    <mergeCell ref="K75:Z75"/>
    <mergeCell ref="A76:I76"/>
    <mergeCell ref="K76:Z76"/>
    <mergeCell ref="K82:Z82"/>
    <mergeCell ref="A83:B84"/>
    <mergeCell ref="C83:J84"/>
    <mergeCell ref="K83:M84"/>
    <mergeCell ref="N83:U84"/>
    <mergeCell ref="V83:X84"/>
    <mergeCell ref="Y83:Z84"/>
    <mergeCell ref="K79:Z79"/>
    <mergeCell ref="A80:H80"/>
    <mergeCell ref="I80:J80"/>
    <mergeCell ref="K80:V80"/>
    <mergeCell ref="X80:Z80"/>
    <mergeCell ref="B81:H81"/>
    <mergeCell ref="I81:J81"/>
    <mergeCell ref="L81:V81"/>
    <mergeCell ref="X81:Z81"/>
    <mergeCell ref="A85:Z85"/>
    <mergeCell ref="A86:Z86"/>
    <mergeCell ref="A87:F87"/>
    <mergeCell ref="H87:I87"/>
    <mergeCell ref="J87:K87"/>
    <mergeCell ref="L87:N87"/>
    <mergeCell ref="O87:Q87"/>
    <mergeCell ref="R87:U87"/>
    <mergeCell ref="V87:X87"/>
    <mergeCell ref="Y87:Z87"/>
    <mergeCell ref="A88:F91"/>
    <mergeCell ref="H88:I88"/>
    <mergeCell ref="J88:K88"/>
    <mergeCell ref="L88:N88"/>
    <mergeCell ref="O88:Q88"/>
    <mergeCell ref="R88:U88"/>
    <mergeCell ref="H90:I90"/>
    <mergeCell ref="J90:K90"/>
    <mergeCell ref="L90:N90"/>
    <mergeCell ref="O90:Q90"/>
    <mergeCell ref="R90:U90"/>
    <mergeCell ref="G91:X91"/>
    <mergeCell ref="J93:K93"/>
    <mergeCell ref="L93:N93"/>
    <mergeCell ref="O93:Q93"/>
    <mergeCell ref="R93:U93"/>
    <mergeCell ref="V93:X93"/>
    <mergeCell ref="Y95:Z95"/>
    <mergeCell ref="G96:X96"/>
    <mergeCell ref="Y96:Z96"/>
    <mergeCell ref="V88:X88"/>
    <mergeCell ref="Y88:Z88"/>
    <mergeCell ref="H89:I89"/>
    <mergeCell ref="J89:K89"/>
    <mergeCell ref="L89:N89"/>
    <mergeCell ref="O89:Q89"/>
    <mergeCell ref="R89:U89"/>
    <mergeCell ref="Y89:Z89"/>
    <mergeCell ref="V90:X90"/>
    <mergeCell ref="Y90:Z90"/>
    <mergeCell ref="Y91:Z91"/>
    <mergeCell ref="A97:Z97"/>
    <mergeCell ref="H95:I95"/>
    <mergeCell ref="J95:K95"/>
    <mergeCell ref="L95:N95"/>
    <mergeCell ref="O95:Q95"/>
    <mergeCell ref="R95:U95"/>
    <mergeCell ref="V95:X95"/>
    <mergeCell ref="D93:F96"/>
    <mergeCell ref="A92:C96"/>
    <mergeCell ref="D92:F92"/>
    <mergeCell ref="H92:I92"/>
    <mergeCell ref="J92:K92"/>
    <mergeCell ref="L92:N92"/>
    <mergeCell ref="Y93:Z93"/>
    <mergeCell ref="H94:I94"/>
    <mergeCell ref="J94:K94"/>
    <mergeCell ref="L94:N94"/>
    <mergeCell ref="O94:Q94"/>
    <mergeCell ref="R94:U94"/>
    <mergeCell ref="Y94:Z94"/>
    <mergeCell ref="O92:Q92"/>
    <mergeCell ref="R92:U92"/>
    <mergeCell ref="Y92:Z92"/>
    <mergeCell ref="H93:I93"/>
  </mergeCells>
  <conditionalFormatting sqref="Y91:Z91">
    <cfRule type="cellIs" dxfId="24" priority="3" operator="notEqual">
      <formula>1</formula>
    </cfRule>
    <cfRule type="cellIs" dxfId="23" priority="4" operator="equal">
      <formula>1</formula>
    </cfRule>
  </conditionalFormatting>
  <conditionalFormatting sqref="Y96:Z96">
    <cfRule type="cellIs" dxfId="22" priority="1" operator="notEqual">
      <formula>1</formula>
    </cfRule>
    <cfRule type="cellIs" dxfId="21" priority="2" operator="equal">
      <formula>1</formula>
    </cfRule>
  </conditionalFormatting>
  <dataValidations xWindow="474" yWindow="796" count="8">
    <dataValidation type="whole" errorStyle="information" allowBlank="1" showInputMessage="1" promptTitle="FAU Distribution" prompt="FAU distribution should total 100%" sqref="Y88:Z90 Y93:Z95" xr:uid="{00000000-0002-0000-0100-000000000000}">
      <formula1>0</formula1>
      <formula2>100</formula2>
    </dataValidation>
    <dataValidation type="textLength" operator="equal" allowBlank="1" showInputMessage="1" showErrorMessage="1" errorTitle="Project Code Error" error="Project Code value should be five characters in length" promptTitle="Project Code" prompt="Project Codevalue should be five characters in length" sqref="R88:U90 R93:U95" xr:uid="{00000000-0002-0000-0100-000001000000}">
      <formula1>5</formula1>
    </dataValidation>
    <dataValidation type="textLength" operator="equal" allowBlank="1" showInputMessage="1" showErrorMessage="1" errorTitle="Cost Center Error" error="Cost Center value should be five characters in length" promptTitle="Cost Center" prompt="Cost Center value should be five characters in length" sqref="O88:Q90 O93:Q95" xr:uid="{00000000-0002-0000-0100-000002000000}">
      <formula1>5</formula1>
    </dataValidation>
    <dataValidation type="textLength" operator="equal" allowBlank="1" showInputMessage="1" showErrorMessage="1" errorTitle="Function Value" error="Function value should be two characters in length" promptTitle="Function Value" prompt="Function value should be two characters in length" sqref="L88:N90 L93:N95" xr:uid="{00000000-0002-0000-0100-000003000000}">
      <formula1>2</formula1>
    </dataValidation>
    <dataValidation type="textLength" operator="equal" allowBlank="1" showInputMessage="1" showErrorMessage="1" errorTitle="Fund Error" error="Fund value should be five characters in length" promptTitle="Fund Value" prompt="Fund value should be five characters in length" sqref="J88:K90 J93:K95" xr:uid="{00000000-0002-0000-0100-000004000000}">
      <formula1>5</formula1>
    </dataValidation>
    <dataValidation type="textLength" operator="equal" allowBlank="1" showInputMessage="1" showErrorMessage="1" errorTitle="Acitivity Error" error="Activity value should be six characters in length" promptTitle="Activity" prompt="Activity value should be six characters in length" sqref="H88:I90 H93:I95" xr:uid="{00000000-0002-0000-0100-000005000000}">
      <formula1>6</formula1>
    </dataValidation>
    <dataValidation type="textLength" operator="equal" allowBlank="1" showInputMessage="1" showErrorMessage="1" errorTitle="Account Error" error="Account value should be six characters in length" promptTitle="Account" prompt="Account value should be six characters in length" sqref="G88:G90 G93:G95" xr:uid="{00000000-0002-0000-0100-000006000000}">
      <formula1>6</formula1>
    </dataValidation>
    <dataValidation type="textLength" operator="equal" allowBlank="1" showInputMessage="1" showErrorMessage="1" errorTitle="Employee ID Error" error="Should be eight characters in length" promptTitle="Employee ID" prompt="Employee should be eight characters in length" sqref="V6:Z6" xr:uid="{00000000-0002-0000-0100-000007000000}">
      <formula1>8</formula1>
    </dataValidation>
  </dataValidations>
  <hyperlinks>
    <hyperlink ref="R12:Y12" r:id="rId1" display="https://policy.ucop.edu/doc/3420347/BFB-G-13 " xr:uid="{00000000-0004-0000-0100-000000000000}"/>
    <hyperlink ref="R13:Y13" r:id="rId2" display="https://www.ucop.edu/search/?q=removal+expenses" xr:uid="{00000000-0004-0000-0100-000001000000}"/>
    <hyperlink ref="R14" r:id="rId3" xr:uid="{00000000-0004-0000-0100-000002000000}"/>
    <hyperlink ref="N83" r:id="rId4" xr:uid="{00000000-0004-0000-0100-000003000000}"/>
  </hyperlinks>
  <printOptions gridLinesSet="0"/>
  <pageMargins left="0.45" right="0.2" top="0.5" bottom="0.5" header="0.3" footer="0.5"/>
  <pageSetup scale="75" fitToHeight="2" orientation="portrait" r:id="rId5"/>
  <headerFooter alignWithMargins="0">
    <oddHeader xml:space="preserve">&amp;L&amp;5 &amp;C </oddHeader>
    <oddFooter xml:space="preserve">&amp;L&amp;G&amp;C&amp;"MS Sans Serif,Italic"&amp;8
     &amp;R
Page &amp;P of &amp;N
</oddFooter>
  </headerFooter>
  <drawing r:id="rId6"/>
  <legacyDrawingHF r:id="rId8"/>
  <extLst>
    <ext xmlns:x14="http://schemas.microsoft.com/office/spreadsheetml/2009/9/main" uri="{CCE6A557-97BC-4b89-ADB6-D9C93CAAB3DF}">
      <x14:dataValidations xmlns:xm="http://schemas.microsoft.com/office/excel/2006/main" xWindow="474" yWindow="796" count="6">
        <x14:dataValidation type="list" allowBlank="1" showInputMessage="1" showErrorMessage="1" xr:uid="{00000000-0002-0000-0100-000008000000}">
          <x14:formula1>
            <xm:f>'Control Values'!$E$2:$E$3</xm:f>
          </x14:formula1>
          <xm:sqref>A9:A14</xm:sqref>
        </x14:dataValidation>
        <x14:dataValidation type="list" allowBlank="1" showInputMessage="1" showErrorMessage="1" xr:uid="{00000000-0002-0000-0100-000009000000}">
          <x14:formula1>
            <xm:f>'Control Values'!$C$30:$C$31</xm:f>
          </x14:formula1>
          <xm:sqref>C65:G70</xm:sqref>
        </x14:dataValidation>
        <x14:dataValidation type="list" allowBlank="1" showInputMessage="1" showErrorMessage="1" xr:uid="{00000000-0002-0000-0100-00000A000000}">
          <x14:formula1>
            <xm:f>'Control Values'!$A$2:$A$3</xm:f>
          </x14:formula1>
          <xm:sqref>H45:H52 H19:H28 H31:H42 H65:H70</xm:sqref>
        </x14:dataValidation>
        <x14:dataValidation type="list" allowBlank="1" showInputMessage="1" showErrorMessage="1" xr:uid="{00000000-0002-0000-0100-00000B000000}">
          <x14:formula1>
            <xm:f>'Control Values'!$C$20:$C$27</xm:f>
          </x14:formula1>
          <xm:sqref>C45:G52</xm:sqref>
        </x14:dataValidation>
        <x14:dataValidation type="list" allowBlank="1" showInputMessage="1" showErrorMessage="1" xr:uid="{00000000-0002-0000-0100-00000C000000}">
          <x14:formula1>
            <xm:f>'Control Values'!$C$12:$C$17</xm:f>
          </x14:formula1>
          <xm:sqref>C31:G42</xm:sqref>
        </x14:dataValidation>
        <x14:dataValidation type="list" allowBlank="1" showInputMessage="1" showErrorMessage="1" xr:uid="{00000000-0002-0000-0100-00000D000000}">
          <x14:formula1>
            <xm:f>'Control Values'!$C$2:$C$9</xm:f>
          </x14:formula1>
          <xm:sqref>C19:G28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AK99"/>
  <sheetViews>
    <sheetView showGridLines="0" topLeftCell="A13" zoomScaleNormal="100" zoomScaleSheetLayoutView="90" workbookViewId="0">
      <selection activeCell="A26" sqref="A26:XFD26"/>
    </sheetView>
  </sheetViews>
  <sheetFormatPr defaultColWidth="9.140625" defaultRowHeight="9" customHeight="1"/>
  <cols>
    <col min="1" max="1" width="3.7109375" style="4" customWidth="1"/>
    <col min="2" max="2" width="6.7109375" style="4" customWidth="1"/>
    <col min="3" max="3" width="4.7109375" style="4" customWidth="1"/>
    <col min="4" max="4" width="4" style="4" customWidth="1"/>
    <col min="5" max="5" width="4.28515625" style="4" customWidth="1"/>
    <col min="6" max="6" width="2" style="4" customWidth="1"/>
    <col min="7" max="7" width="14.7109375" style="4" customWidth="1"/>
    <col min="8" max="8" width="13.7109375" style="4" customWidth="1"/>
    <col min="9" max="9" width="10.7109375" style="4" customWidth="1"/>
    <col min="10" max="10" width="3.140625" style="4" customWidth="1"/>
    <col min="11" max="12" width="2.7109375" style="4" customWidth="1"/>
    <col min="13" max="13" width="7.7109375" style="4" customWidth="1"/>
    <col min="14" max="14" width="3.7109375" style="4" customWidth="1"/>
    <col min="15" max="15" width="3.140625" style="4" customWidth="1"/>
    <col min="16" max="16" width="3.42578125" style="4" customWidth="1"/>
    <col min="17" max="17" width="5.7109375" style="4" customWidth="1"/>
    <col min="18" max="18" width="0.5703125" style="4" customWidth="1"/>
    <col min="19" max="19" width="3.7109375" style="20" customWidth="1"/>
    <col min="20" max="20" width="8.5703125" style="4" customWidth="1"/>
    <col min="21" max="21" width="1.7109375" style="20" customWidth="1"/>
    <col min="22" max="22" width="0.5703125" style="20" customWidth="1"/>
    <col min="23" max="23" width="9.5703125" style="4" customWidth="1"/>
    <col min="24" max="24" width="6.7109375" style="4" customWidth="1"/>
    <col min="25" max="25" width="7.7109375" style="21" customWidth="1"/>
    <col min="26" max="26" width="9" style="4" customWidth="1"/>
    <col min="27" max="31" width="9.140625" style="4"/>
    <col min="32" max="32" width="1.28515625" style="4" customWidth="1"/>
    <col min="33" max="16384" width="9.140625" style="4"/>
  </cols>
  <sheetData>
    <row r="1" spans="1:26" ht="13.5" customHeight="1">
      <c r="A1" s="181" t="s">
        <v>0</v>
      </c>
      <c r="B1" s="182"/>
      <c r="C1" s="182"/>
      <c r="D1" s="182"/>
      <c r="E1" s="182"/>
      <c r="F1" s="182"/>
      <c r="G1" s="182"/>
      <c r="H1" s="182"/>
      <c r="I1" s="182"/>
      <c r="J1" s="182"/>
      <c r="K1" s="182"/>
      <c r="L1" s="183"/>
      <c r="M1" s="214" t="s">
        <v>1</v>
      </c>
      <c r="N1" s="215"/>
      <c r="O1" s="215"/>
      <c r="P1" s="215"/>
      <c r="Q1" s="215"/>
      <c r="R1" s="36"/>
      <c r="S1" s="208" t="s">
        <v>2</v>
      </c>
      <c r="T1" s="209"/>
      <c r="U1" s="209"/>
      <c r="V1" s="209"/>
      <c r="W1" s="209"/>
      <c r="X1" s="209"/>
      <c r="Y1" s="210"/>
    </row>
    <row r="2" spans="1:26" ht="15" customHeight="1">
      <c r="A2" s="184"/>
      <c r="B2" s="185"/>
      <c r="C2" s="185"/>
      <c r="D2" s="185"/>
      <c r="E2" s="185"/>
      <c r="F2" s="185"/>
      <c r="G2" s="185"/>
      <c r="H2" s="185"/>
      <c r="I2" s="185"/>
      <c r="J2" s="185"/>
      <c r="K2" s="185"/>
      <c r="L2" s="186"/>
      <c r="M2" s="211"/>
      <c r="N2" s="212"/>
      <c r="O2" s="212"/>
      <c r="P2" s="212"/>
      <c r="Q2" s="212"/>
      <c r="R2" s="213"/>
      <c r="S2" s="211"/>
      <c r="T2" s="212"/>
      <c r="U2" s="212"/>
      <c r="V2" s="212"/>
      <c r="W2" s="212"/>
      <c r="X2" s="212"/>
      <c r="Y2" s="213"/>
    </row>
    <row r="3" spans="1:26" ht="9.75" customHeight="1">
      <c r="A3" s="187" t="s">
        <v>4</v>
      </c>
      <c r="B3" s="188"/>
      <c r="C3" s="188"/>
      <c r="D3" s="188"/>
      <c r="E3" s="188"/>
      <c r="F3" s="148"/>
      <c r="G3" s="148"/>
      <c r="H3" s="148"/>
      <c r="I3" s="148" t="s">
        <v>3</v>
      </c>
      <c r="J3" s="3"/>
      <c r="K3" s="3"/>
      <c r="L3" s="44"/>
      <c r="M3" s="191" t="s">
        <v>5</v>
      </c>
      <c r="N3" s="192"/>
      <c r="O3" s="192"/>
      <c r="P3" s="193"/>
      <c r="Q3" s="194" t="s">
        <v>6</v>
      </c>
      <c r="R3" s="195"/>
      <c r="S3" s="195"/>
      <c r="T3" s="196"/>
      <c r="U3" s="194" t="s">
        <v>7</v>
      </c>
      <c r="V3" s="197"/>
      <c r="W3" s="197"/>
      <c r="X3" s="197"/>
      <c r="Y3" s="198"/>
    </row>
    <row r="4" spans="1:26" ht="18" customHeight="1">
      <c r="A4" s="189"/>
      <c r="B4" s="190"/>
      <c r="C4" s="190"/>
      <c r="D4" s="190"/>
      <c r="E4" s="190"/>
      <c r="F4" s="199" t="s">
        <v>76</v>
      </c>
      <c r="G4" s="200"/>
      <c r="H4" s="200"/>
      <c r="I4" s="200"/>
      <c r="J4" s="200"/>
      <c r="K4" s="201"/>
      <c r="L4" s="25"/>
      <c r="M4" s="217">
        <v>43723</v>
      </c>
      <c r="N4" s="218"/>
      <c r="O4" s="218"/>
      <c r="P4" s="219"/>
      <c r="Q4" s="217">
        <v>43728</v>
      </c>
      <c r="R4" s="218"/>
      <c r="S4" s="218"/>
      <c r="T4" s="219"/>
      <c r="U4" s="801" t="s">
        <v>3</v>
      </c>
      <c r="V4" s="221"/>
      <c r="W4" s="221"/>
      <c r="X4" s="221"/>
      <c r="Y4" s="222"/>
    </row>
    <row r="5" spans="1:26" ht="18" customHeight="1">
      <c r="A5" s="26" t="s">
        <v>8</v>
      </c>
      <c r="B5" s="27"/>
      <c r="C5" s="27"/>
      <c r="D5" s="27"/>
      <c r="E5" s="27"/>
      <c r="F5" s="199"/>
      <c r="G5" s="200"/>
      <c r="H5" s="200"/>
      <c r="I5" s="200"/>
      <c r="J5" s="200"/>
      <c r="K5" s="201"/>
      <c r="L5" s="28"/>
      <c r="M5" s="191"/>
      <c r="N5" s="192"/>
      <c r="O5" s="192"/>
      <c r="P5" s="193"/>
      <c r="Q5" s="194"/>
      <c r="R5" s="195"/>
      <c r="S5" s="195"/>
      <c r="T5" s="196"/>
      <c r="U5" s="194" t="s">
        <v>9</v>
      </c>
      <c r="V5" s="197"/>
      <c r="W5" s="197"/>
      <c r="X5" s="197"/>
      <c r="Y5" s="198"/>
    </row>
    <row r="6" spans="1:26" ht="18" customHeight="1">
      <c r="A6" s="26"/>
      <c r="B6" s="27"/>
      <c r="C6" s="27"/>
      <c r="D6" s="27"/>
      <c r="E6" s="27"/>
      <c r="F6" s="199"/>
      <c r="G6" s="200"/>
      <c r="H6" s="200"/>
      <c r="I6" s="200"/>
      <c r="J6" s="200"/>
      <c r="K6" s="201"/>
      <c r="L6" s="28"/>
      <c r="M6" s="202"/>
      <c r="N6" s="203"/>
      <c r="O6" s="203"/>
      <c r="P6" s="204"/>
      <c r="Q6" s="202"/>
      <c r="R6" s="203"/>
      <c r="S6" s="203"/>
      <c r="T6" s="204"/>
      <c r="U6" s="805">
        <v>1234567890</v>
      </c>
      <c r="V6" s="806"/>
      <c r="W6" s="806"/>
      <c r="X6" s="806"/>
      <c r="Y6" s="807"/>
    </row>
    <row r="7" spans="1:26" ht="12" customHeight="1">
      <c r="A7" s="26"/>
      <c r="B7" s="27"/>
      <c r="C7" s="27"/>
      <c r="D7" s="27"/>
      <c r="E7" s="27"/>
      <c r="F7" s="27"/>
      <c r="G7" s="27"/>
      <c r="H7" s="27"/>
      <c r="I7" s="27"/>
      <c r="J7" s="27"/>
      <c r="K7" s="27"/>
      <c r="L7" s="28"/>
      <c r="M7" s="180" t="s">
        <v>10</v>
      </c>
      <c r="N7" s="802" t="s">
        <v>11</v>
      </c>
      <c r="O7" s="803"/>
      <c r="P7" s="803"/>
      <c r="Q7" s="803"/>
      <c r="R7" s="803"/>
      <c r="S7" s="803"/>
      <c r="T7" s="804"/>
      <c r="U7" s="194"/>
      <c r="V7" s="197"/>
      <c r="W7" s="197"/>
      <c r="X7" s="197"/>
      <c r="Y7" s="198"/>
      <c r="Z7" s="2"/>
    </row>
    <row r="8" spans="1:26" ht="15.95" customHeight="1">
      <c r="A8" s="231" t="s">
        <v>12</v>
      </c>
      <c r="B8" s="232"/>
      <c r="C8" s="232"/>
      <c r="D8" s="232"/>
      <c r="E8" s="232"/>
      <c r="F8" s="232"/>
      <c r="G8" s="232"/>
      <c r="H8" s="232"/>
      <c r="I8" s="232"/>
      <c r="J8" s="232"/>
      <c r="K8" s="232"/>
      <c r="L8" s="233"/>
      <c r="M8" s="41"/>
      <c r="N8" s="249"/>
      <c r="O8" s="249"/>
      <c r="P8" s="249"/>
      <c r="Q8" s="249"/>
      <c r="R8" s="249"/>
      <c r="S8" s="249"/>
      <c r="T8" s="250"/>
      <c r="U8" s="234"/>
      <c r="V8" s="235"/>
      <c r="W8" s="235"/>
      <c r="X8" s="235"/>
      <c r="Y8" s="236"/>
      <c r="Z8" s="2"/>
    </row>
    <row r="9" spans="1:26" ht="15" customHeight="1">
      <c r="A9" s="50"/>
      <c r="B9" s="223" t="s">
        <v>13</v>
      </c>
      <c r="C9" s="224"/>
      <c r="D9" s="224"/>
      <c r="E9" s="224"/>
      <c r="F9" s="224"/>
      <c r="G9" s="224"/>
      <c r="H9" s="224"/>
      <c r="I9" s="224"/>
      <c r="J9" s="224"/>
      <c r="K9" s="224"/>
      <c r="L9" s="225"/>
      <c r="M9" s="240" t="s">
        <v>14</v>
      </c>
      <c r="N9" s="241"/>
      <c r="O9" s="241"/>
      <c r="P9" s="241"/>
      <c r="Q9" s="241"/>
      <c r="R9" s="241"/>
      <c r="S9" s="241"/>
      <c r="T9" s="242"/>
      <c r="U9" s="234"/>
      <c r="V9" s="235"/>
      <c r="W9" s="235"/>
      <c r="X9" s="235"/>
      <c r="Y9" s="236"/>
      <c r="Z9" s="8"/>
    </row>
    <row r="10" spans="1:26" ht="15" customHeight="1">
      <c r="A10" s="51"/>
      <c r="B10" s="223" t="s">
        <v>15</v>
      </c>
      <c r="C10" s="224"/>
      <c r="D10" s="224"/>
      <c r="E10" s="224"/>
      <c r="F10" s="224"/>
      <c r="G10" s="224"/>
      <c r="H10" s="224"/>
      <c r="I10" s="224"/>
      <c r="J10" s="224"/>
      <c r="K10" s="224"/>
      <c r="L10" s="225"/>
      <c r="M10" s="237"/>
      <c r="N10" s="238"/>
      <c r="O10" s="238"/>
      <c r="P10" s="238"/>
      <c r="Q10" s="238"/>
      <c r="R10" s="238"/>
      <c r="S10" s="238"/>
      <c r="T10" s="239"/>
      <c r="U10" s="237"/>
      <c r="V10" s="238"/>
      <c r="W10" s="238"/>
      <c r="X10" s="238"/>
      <c r="Y10" s="239"/>
      <c r="Z10" s="9"/>
    </row>
    <row r="11" spans="1:26" ht="15" customHeight="1">
      <c r="A11" s="51"/>
      <c r="B11" s="223" t="s">
        <v>16</v>
      </c>
      <c r="C11" s="224"/>
      <c r="D11" s="224"/>
      <c r="E11" s="224"/>
      <c r="F11" s="224"/>
      <c r="G11" s="224"/>
      <c r="H11" s="224"/>
      <c r="I11" s="224"/>
      <c r="J11" s="224"/>
      <c r="K11" s="224"/>
      <c r="L11" s="225"/>
      <c r="M11" s="226" t="s">
        <v>17</v>
      </c>
      <c r="N11" s="227"/>
      <c r="O11" s="227"/>
      <c r="P11" s="227"/>
      <c r="Q11" s="227"/>
      <c r="R11" s="227"/>
      <c r="S11" s="227"/>
      <c r="T11" s="227"/>
      <c r="U11" s="227"/>
      <c r="V11" s="227"/>
      <c r="W11" s="227"/>
      <c r="X11" s="227"/>
      <c r="Y11" s="228"/>
      <c r="Z11" s="9"/>
    </row>
    <row r="12" spans="1:26" ht="15" customHeight="1">
      <c r="A12" s="51"/>
      <c r="B12" s="223" t="s">
        <v>18</v>
      </c>
      <c r="C12" s="224"/>
      <c r="D12" s="224"/>
      <c r="E12" s="224"/>
      <c r="F12" s="224"/>
      <c r="G12" s="224"/>
      <c r="H12" s="224"/>
      <c r="I12" s="224"/>
      <c r="J12" s="224"/>
      <c r="K12" s="224"/>
      <c r="L12" s="225"/>
      <c r="M12" s="813" t="s">
        <v>19</v>
      </c>
      <c r="N12" s="814"/>
      <c r="O12" s="814"/>
      <c r="P12" s="814"/>
      <c r="Q12" s="815" t="s">
        <v>20</v>
      </c>
      <c r="R12" s="815"/>
      <c r="S12" s="815"/>
      <c r="T12" s="815"/>
      <c r="U12" s="815"/>
      <c r="V12" s="815"/>
      <c r="W12" s="815"/>
      <c r="X12" s="815"/>
      <c r="Y12" s="24"/>
      <c r="Z12" s="9"/>
    </row>
    <row r="13" spans="1:26" ht="15" customHeight="1">
      <c r="A13" s="51"/>
      <c r="B13" s="223" t="s">
        <v>21</v>
      </c>
      <c r="C13" s="224"/>
      <c r="D13" s="224"/>
      <c r="E13" s="224"/>
      <c r="F13" s="224"/>
      <c r="G13" s="224"/>
      <c r="H13" s="224"/>
      <c r="I13" s="224"/>
      <c r="J13" s="224"/>
      <c r="K13" s="224"/>
      <c r="L13" s="225"/>
      <c r="M13" s="813" t="s">
        <v>22</v>
      </c>
      <c r="N13" s="814"/>
      <c r="O13" s="814"/>
      <c r="P13" s="814"/>
      <c r="Q13" s="815" t="s">
        <v>23</v>
      </c>
      <c r="R13" s="815"/>
      <c r="S13" s="815"/>
      <c r="T13" s="815"/>
      <c r="U13" s="815"/>
      <c r="V13" s="815"/>
      <c r="W13" s="815"/>
      <c r="X13" s="815"/>
      <c r="Y13" s="24"/>
      <c r="Z13" s="9"/>
    </row>
    <row r="14" spans="1:26" ht="15" customHeight="1" thickBot="1">
      <c r="A14" s="51"/>
      <c r="B14" s="223" t="s">
        <v>24</v>
      </c>
      <c r="C14" s="224"/>
      <c r="D14" s="224"/>
      <c r="E14" s="224"/>
      <c r="F14" s="224"/>
      <c r="G14" s="224"/>
      <c r="H14" s="224"/>
      <c r="I14" s="224"/>
      <c r="J14" s="224"/>
      <c r="K14" s="224"/>
      <c r="L14" s="225"/>
      <c r="M14" s="813" t="s">
        <v>25</v>
      </c>
      <c r="N14" s="814"/>
      <c r="O14" s="814"/>
      <c r="P14" s="814"/>
      <c r="Q14" s="815" t="s">
        <v>26</v>
      </c>
      <c r="R14" s="816"/>
      <c r="S14" s="816"/>
      <c r="T14" s="816"/>
      <c r="U14" s="816"/>
      <c r="V14" s="816"/>
      <c r="W14" s="816"/>
      <c r="X14" s="816"/>
      <c r="Y14" s="24"/>
      <c r="Z14" s="9"/>
    </row>
    <row r="15" spans="1:26" s="10" customFormat="1" ht="24.95" customHeight="1">
      <c r="A15" s="251" t="s">
        <v>27</v>
      </c>
      <c r="B15" s="252"/>
      <c r="C15" s="252"/>
      <c r="D15" s="252"/>
      <c r="E15" s="252"/>
      <c r="F15" s="252"/>
      <c r="G15" s="252"/>
      <c r="H15" s="252"/>
      <c r="I15" s="252"/>
      <c r="J15" s="252"/>
      <c r="K15" s="252"/>
      <c r="L15" s="252"/>
      <c r="M15" s="252"/>
      <c r="N15" s="252"/>
      <c r="O15" s="252"/>
      <c r="P15" s="252"/>
      <c r="Q15" s="252"/>
      <c r="R15" s="252"/>
      <c r="S15" s="252"/>
      <c r="T15" s="252"/>
      <c r="U15" s="252"/>
      <c r="V15" s="252"/>
      <c r="W15" s="252"/>
      <c r="X15" s="252"/>
      <c r="Y15" s="253"/>
      <c r="Z15" s="22"/>
    </row>
    <row r="16" spans="1:26" s="10" customFormat="1" ht="33.75" customHeight="1" thickBot="1">
      <c r="A16" s="254"/>
      <c r="B16" s="255"/>
      <c r="C16" s="255"/>
      <c r="D16" s="255"/>
      <c r="E16" s="255"/>
      <c r="F16" s="255"/>
      <c r="G16" s="255"/>
      <c r="H16" s="255"/>
      <c r="I16" s="255"/>
      <c r="J16" s="255"/>
      <c r="K16" s="255"/>
      <c r="L16" s="255"/>
      <c r="M16" s="255"/>
      <c r="N16" s="255"/>
      <c r="O16" s="255"/>
      <c r="P16" s="255"/>
      <c r="Q16" s="255"/>
      <c r="R16" s="255"/>
      <c r="S16" s="255"/>
      <c r="T16" s="255"/>
      <c r="U16" s="255"/>
      <c r="V16" s="255"/>
      <c r="W16" s="255"/>
      <c r="X16" s="255"/>
      <c r="Y16" s="256"/>
      <c r="Z16" s="22"/>
    </row>
    <row r="17" spans="1:25" s="12" customFormat="1" ht="20.100000000000001" customHeight="1" thickTop="1" thickBot="1">
      <c r="A17" s="257" t="s">
        <v>28</v>
      </c>
      <c r="B17" s="258"/>
      <c r="C17" s="258"/>
      <c r="D17" s="258"/>
      <c r="E17" s="258"/>
      <c r="F17" s="258"/>
      <c r="G17" s="258"/>
      <c r="H17" s="811" t="s">
        <v>29</v>
      </c>
      <c r="I17" s="259" t="s">
        <v>30</v>
      </c>
      <c r="J17" s="261" t="s">
        <v>31</v>
      </c>
      <c r="K17" s="262"/>
      <c r="L17" s="262"/>
      <c r="M17" s="262"/>
      <c r="N17" s="262"/>
      <c r="O17" s="262"/>
      <c r="P17" s="262"/>
      <c r="Q17" s="263"/>
      <c r="R17" s="11"/>
      <c r="S17" s="264" t="s">
        <v>32</v>
      </c>
      <c r="T17" s="265"/>
      <c r="U17" s="265"/>
      <c r="V17" s="265"/>
      <c r="W17" s="265"/>
      <c r="X17" s="265"/>
      <c r="Y17" s="266"/>
    </row>
    <row r="18" spans="1:25" s="12" customFormat="1" ht="20.100000000000001" customHeight="1">
      <c r="A18" s="267" t="s">
        <v>33</v>
      </c>
      <c r="B18" s="268"/>
      <c r="C18" s="269" t="s">
        <v>34</v>
      </c>
      <c r="D18" s="270"/>
      <c r="E18" s="270"/>
      <c r="F18" s="270"/>
      <c r="G18" s="271"/>
      <c r="H18" s="812"/>
      <c r="I18" s="260"/>
      <c r="J18" s="272" t="s">
        <v>3</v>
      </c>
      <c r="K18" s="273"/>
      <c r="L18" s="273"/>
      <c r="M18" s="273"/>
      <c r="N18" s="273"/>
      <c r="O18" s="273"/>
      <c r="P18" s="273"/>
      <c r="Q18" s="274"/>
      <c r="R18" s="13"/>
      <c r="S18" s="281" t="s">
        <v>35</v>
      </c>
      <c r="T18" s="282"/>
      <c r="U18" s="282"/>
      <c r="V18" s="282"/>
      <c r="W18" s="282"/>
      <c r="X18" s="282"/>
      <c r="Y18" s="283"/>
    </row>
    <row r="19" spans="1:25" s="12" customFormat="1" ht="17.100000000000001" customHeight="1">
      <c r="A19" s="290">
        <v>44134</v>
      </c>
      <c r="B19" s="291"/>
      <c r="C19" s="292" t="s">
        <v>82</v>
      </c>
      <c r="D19" s="293"/>
      <c r="E19" s="293"/>
      <c r="F19" s="293"/>
      <c r="G19" s="294"/>
      <c r="H19" s="131" t="s">
        <v>83</v>
      </c>
      <c r="I19" s="38">
        <v>500</v>
      </c>
      <c r="J19" s="275"/>
      <c r="K19" s="276"/>
      <c r="L19" s="276"/>
      <c r="M19" s="276"/>
      <c r="N19" s="276"/>
      <c r="O19" s="276"/>
      <c r="P19" s="276"/>
      <c r="Q19" s="277"/>
      <c r="R19" s="14"/>
      <c r="S19" s="284"/>
      <c r="T19" s="285"/>
      <c r="U19" s="285"/>
      <c r="V19" s="285"/>
      <c r="W19" s="285"/>
      <c r="X19" s="285"/>
      <c r="Y19" s="286"/>
    </row>
    <row r="20" spans="1:25" s="5" customFormat="1" ht="17.100000000000001" customHeight="1">
      <c r="A20" s="290"/>
      <c r="B20" s="291"/>
      <c r="C20" s="292" t="s">
        <v>92</v>
      </c>
      <c r="D20" s="293"/>
      <c r="E20" s="293"/>
      <c r="F20" s="293"/>
      <c r="G20" s="294"/>
      <c r="H20" s="131" t="s">
        <v>85</v>
      </c>
      <c r="I20" s="38">
        <v>250</v>
      </c>
      <c r="J20" s="275"/>
      <c r="K20" s="276"/>
      <c r="L20" s="276"/>
      <c r="M20" s="276"/>
      <c r="N20" s="276"/>
      <c r="O20" s="276"/>
      <c r="P20" s="276"/>
      <c r="Q20" s="277"/>
      <c r="R20" s="14"/>
      <c r="S20" s="284"/>
      <c r="T20" s="285"/>
      <c r="U20" s="285"/>
      <c r="V20" s="285"/>
      <c r="W20" s="285"/>
      <c r="X20" s="285"/>
      <c r="Y20" s="286"/>
    </row>
    <row r="21" spans="1:25" s="5" customFormat="1" ht="17.100000000000001" customHeight="1">
      <c r="A21" s="153"/>
      <c r="B21" s="154"/>
      <c r="C21" s="132"/>
      <c r="D21" s="133"/>
      <c r="E21" s="133"/>
      <c r="F21" s="133"/>
      <c r="G21" s="134"/>
      <c r="H21" s="131"/>
      <c r="I21" s="38"/>
      <c r="J21" s="275"/>
      <c r="K21" s="276"/>
      <c r="L21" s="276"/>
      <c r="M21" s="276"/>
      <c r="N21" s="276"/>
      <c r="O21" s="276"/>
      <c r="P21" s="276"/>
      <c r="Q21" s="277"/>
      <c r="R21" s="14"/>
      <c r="S21" s="284"/>
      <c r="T21" s="285"/>
      <c r="U21" s="285"/>
      <c r="V21" s="285"/>
      <c r="W21" s="285"/>
      <c r="X21" s="285"/>
      <c r="Y21" s="286"/>
    </row>
    <row r="22" spans="1:25" s="5" customFormat="1" ht="17.100000000000001" customHeight="1">
      <c r="A22" s="153"/>
      <c r="B22" s="154"/>
      <c r="C22" s="132"/>
      <c r="D22" s="133"/>
      <c r="E22" s="133"/>
      <c r="F22" s="133"/>
      <c r="G22" s="134"/>
      <c r="H22" s="131"/>
      <c r="I22" s="38"/>
      <c r="J22" s="275"/>
      <c r="K22" s="276"/>
      <c r="L22" s="276"/>
      <c r="M22" s="276"/>
      <c r="N22" s="276"/>
      <c r="O22" s="276"/>
      <c r="P22" s="276"/>
      <c r="Q22" s="277"/>
      <c r="R22" s="14"/>
      <c r="S22" s="284"/>
      <c r="T22" s="285"/>
      <c r="U22" s="285"/>
      <c r="V22" s="285"/>
      <c r="W22" s="285"/>
      <c r="X22" s="285"/>
      <c r="Y22" s="286"/>
    </row>
    <row r="23" spans="1:25" s="5" customFormat="1" ht="17.100000000000001" customHeight="1">
      <c r="A23" s="153"/>
      <c r="B23" s="154"/>
      <c r="C23" s="132"/>
      <c r="D23" s="133"/>
      <c r="E23" s="133"/>
      <c r="F23" s="133"/>
      <c r="G23" s="134"/>
      <c r="H23" s="131"/>
      <c r="I23" s="38"/>
      <c r="J23" s="275"/>
      <c r="K23" s="276"/>
      <c r="L23" s="276"/>
      <c r="M23" s="276"/>
      <c r="N23" s="276"/>
      <c r="O23" s="276"/>
      <c r="P23" s="276"/>
      <c r="Q23" s="277"/>
      <c r="R23" s="14"/>
      <c r="S23" s="284"/>
      <c r="T23" s="285"/>
      <c r="U23" s="285"/>
      <c r="V23" s="285"/>
      <c r="W23" s="285"/>
      <c r="X23" s="285"/>
      <c r="Y23" s="286"/>
    </row>
    <row r="24" spans="1:25" s="5" customFormat="1" ht="17.100000000000001" customHeight="1">
      <c r="A24" s="290"/>
      <c r="B24" s="291"/>
      <c r="C24" s="292"/>
      <c r="D24" s="293"/>
      <c r="E24" s="293"/>
      <c r="F24" s="293"/>
      <c r="G24" s="294"/>
      <c r="H24" s="131"/>
      <c r="I24" s="38"/>
      <c r="J24" s="275"/>
      <c r="K24" s="276"/>
      <c r="L24" s="276"/>
      <c r="M24" s="276"/>
      <c r="N24" s="276"/>
      <c r="O24" s="276"/>
      <c r="P24" s="276"/>
      <c r="Q24" s="277"/>
      <c r="R24" s="14"/>
      <c r="S24" s="284"/>
      <c r="T24" s="285"/>
      <c r="U24" s="285"/>
      <c r="V24" s="285"/>
      <c r="W24" s="285"/>
      <c r="X24" s="285"/>
      <c r="Y24" s="286"/>
    </row>
    <row r="25" spans="1:25" s="5" customFormat="1" ht="17.100000000000001" customHeight="1">
      <c r="A25" s="290"/>
      <c r="B25" s="291"/>
      <c r="C25" s="292"/>
      <c r="D25" s="293"/>
      <c r="E25" s="293"/>
      <c r="F25" s="293"/>
      <c r="G25" s="294"/>
      <c r="H25" s="131"/>
      <c r="I25" s="38"/>
      <c r="J25" s="275"/>
      <c r="K25" s="276"/>
      <c r="L25" s="276"/>
      <c r="M25" s="276"/>
      <c r="N25" s="276"/>
      <c r="O25" s="276"/>
      <c r="P25" s="276"/>
      <c r="Q25" s="277"/>
      <c r="R25" s="14"/>
      <c r="S25" s="284"/>
      <c r="T25" s="285"/>
      <c r="U25" s="285"/>
      <c r="V25" s="285"/>
      <c r="W25" s="285"/>
      <c r="X25" s="285"/>
      <c r="Y25" s="286"/>
    </row>
    <row r="26" spans="1:25" s="5" customFormat="1" ht="17.100000000000001" customHeight="1">
      <c r="A26" s="290"/>
      <c r="B26" s="291"/>
      <c r="C26" s="292"/>
      <c r="D26" s="293"/>
      <c r="E26" s="293"/>
      <c r="F26" s="293"/>
      <c r="G26" s="294"/>
      <c r="H26" s="131"/>
      <c r="I26" s="38"/>
      <c r="J26" s="275"/>
      <c r="K26" s="276"/>
      <c r="L26" s="276"/>
      <c r="M26" s="276"/>
      <c r="N26" s="276"/>
      <c r="O26" s="276"/>
      <c r="P26" s="276"/>
      <c r="Q26" s="277"/>
      <c r="R26" s="14"/>
      <c r="S26" s="284"/>
      <c r="T26" s="285"/>
      <c r="U26" s="285"/>
      <c r="V26" s="285"/>
      <c r="W26" s="285"/>
      <c r="X26" s="285"/>
      <c r="Y26" s="286"/>
    </row>
    <row r="27" spans="1:25" s="5" customFormat="1" ht="17.100000000000001" customHeight="1">
      <c r="A27" s="290"/>
      <c r="B27" s="291"/>
      <c r="C27" s="292"/>
      <c r="D27" s="293"/>
      <c r="E27" s="293"/>
      <c r="F27" s="293"/>
      <c r="G27" s="294"/>
      <c r="H27" s="131"/>
      <c r="I27" s="38"/>
      <c r="J27" s="275"/>
      <c r="K27" s="276"/>
      <c r="L27" s="276"/>
      <c r="M27" s="276"/>
      <c r="N27" s="276"/>
      <c r="O27" s="276"/>
      <c r="P27" s="276"/>
      <c r="Q27" s="277"/>
      <c r="R27" s="14"/>
      <c r="S27" s="284"/>
      <c r="T27" s="285"/>
      <c r="U27" s="285"/>
      <c r="V27" s="285"/>
      <c r="W27" s="285"/>
      <c r="X27" s="285"/>
      <c r="Y27" s="286"/>
    </row>
    <row r="28" spans="1:25" s="5" customFormat="1" ht="17.100000000000001" customHeight="1" thickBot="1">
      <c r="A28" s="290"/>
      <c r="B28" s="291"/>
      <c r="C28" s="292"/>
      <c r="D28" s="293"/>
      <c r="E28" s="293"/>
      <c r="F28" s="293"/>
      <c r="G28" s="294"/>
      <c r="H28" s="32"/>
      <c r="I28" s="39"/>
      <c r="J28" s="808"/>
      <c r="K28" s="809"/>
      <c r="L28" s="809"/>
      <c r="M28" s="809"/>
      <c r="N28" s="809"/>
      <c r="O28" s="809"/>
      <c r="P28" s="809"/>
      <c r="Q28" s="810"/>
      <c r="R28" s="14"/>
      <c r="S28" s="287"/>
      <c r="T28" s="288"/>
      <c r="U28" s="288"/>
      <c r="V28" s="288"/>
      <c r="W28" s="288"/>
      <c r="X28" s="288"/>
      <c r="Y28" s="289"/>
    </row>
    <row r="29" spans="1:25" s="5" customFormat="1" ht="20.100000000000001" customHeight="1">
      <c r="A29" s="269" t="s">
        <v>36</v>
      </c>
      <c r="B29" s="270"/>
      <c r="C29" s="270"/>
      <c r="D29" s="270"/>
      <c r="E29" s="270"/>
      <c r="F29" s="270"/>
      <c r="G29" s="270"/>
      <c r="H29" s="822" t="s">
        <v>29</v>
      </c>
      <c r="I29" s="821" t="s">
        <v>30</v>
      </c>
      <c r="J29" s="312" t="s">
        <v>31</v>
      </c>
      <c r="K29" s="313"/>
      <c r="L29" s="313"/>
      <c r="M29" s="313"/>
      <c r="N29" s="313"/>
      <c r="O29" s="313"/>
      <c r="P29" s="313"/>
      <c r="Q29" s="817"/>
      <c r="R29" s="14"/>
      <c r="S29" s="309"/>
      <c r="T29" s="310"/>
      <c r="U29" s="310"/>
      <c r="V29" s="310"/>
      <c r="W29" s="310"/>
      <c r="X29" s="310"/>
      <c r="Y29" s="311"/>
    </row>
    <row r="30" spans="1:25" s="5" customFormat="1" ht="20.100000000000001" customHeight="1">
      <c r="A30" s="267" t="s">
        <v>33</v>
      </c>
      <c r="B30" s="268"/>
      <c r="C30" s="312" t="s">
        <v>34</v>
      </c>
      <c r="D30" s="313"/>
      <c r="E30" s="313"/>
      <c r="F30" s="313"/>
      <c r="G30" s="314"/>
      <c r="H30" s="812"/>
      <c r="I30" s="260"/>
      <c r="J30" s="315" t="s">
        <v>3</v>
      </c>
      <c r="K30" s="316"/>
      <c r="L30" s="316"/>
      <c r="M30" s="316"/>
      <c r="N30" s="316"/>
      <c r="O30" s="316"/>
      <c r="P30" s="316"/>
      <c r="Q30" s="317"/>
      <c r="R30" s="14"/>
      <c r="S30" s="284" t="s">
        <v>37</v>
      </c>
      <c r="T30" s="285"/>
      <c r="U30" s="285"/>
      <c r="V30" s="285"/>
      <c r="W30" s="285"/>
      <c r="X30" s="285"/>
      <c r="Y30" s="286"/>
    </row>
    <row r="31" spans="1:25" s="5" customFormat="1" ht="17.100000000000001" customHeight="1">
      <c r="A31" s="290"/>
      <c r="B31" s="291"/>
      <c r="C31" s="326" t="s">
        <v>93</v>
      </c>
      <c r="D31" s="327"/>
      <c r="E31" s="327"/>
      <c r="F31" s="327"/>
      <c r="G31" s="328"/>
      <c r="H31" s="33" t="s">
        <v>83</v>
      </c>
      <c r="I31" s="38">
        <v>350</v>
      </c>
      <c r="J31" s="315"/>
      <c r="K31" s="316"/>
      <c r="L31" s="316"/>
      <c r="M31" s="316"/>
      <c r="N31" s="316"/>
      <c r="O31" s="316"/>
      <c r="P31" s="316"/>
      <c r="Q31" s="317"/>
      <c r="R31" s="14"/>
      <c r="S31" s="284"/>
      <c r="T31" s="285"/>
      <c r="U31" s="285"/>
      <c r="V31" s="285"/>
      <c r="W31" s="285"/>
      <c r="X31" s="285"/>
      <c r="Y31" s="286"/>
    </row>
    <row r="32" spans="1:25" s="15" customFormat="1" ht="17.100000000000001" customHeight="1">
      <c r="A32" s="290"/>
      <c r="B32" s="291"/>
      <c r="C32" s="326" t="s">
        <v>94</v>
      </c>
      <c r="D32" s="327"/>
      <c r="E32" s="327"/>
      <c r="F32" s="327"/>
      <c r="G32" s="328"/>
      <c r="H32" s="33" t="s">
        <v>85</v>
      </c>
      <c r="I32" s="38">
        <v>120</v>
      </c>
      <c r="J32" s="315"/>
      <c r="K32" s="316"/>
      <c r="L32" s="316"/>
      <c r="M32" s="316"/>
      <c r="N32" s="316"/>
      <c r="O32" s="316"/>
      <c r="P32" s="316"/>
      <c r="Q32" s="317"/>
      <c r="R32" s="14"/>
      <c r="S32" s="284"/>
      <c r="T32" s="285"/>
      <c r="U32" s="285"/>
      <c r="V32" s="285"/>
      <c r="W32" s="285"/>
      <c r="X32" s="285"/>
      <c r="Y32" s="286"/>
    </row>
    <row r="33" spans="1:25" s="15" customFormat="1" ht="17.100000000000001" customHeight="1">
      <c r="A33" s="153"/>
      <c r="B33" s="154"/>
      <c r="C33" s="135"/>
      <c r="D33" s="136"/>
      <c r="E33" s="136"/>
      <c r="F33" s="136"/>
      <c r="G33" s="137"/>
      <c r="H33" s="33"/>
      <c r="I33" s="38"/>
      <c r="J33" s="315"/>
      <c r="K33" s="316"/>
      <c r="L33" s="316"/>
      <c r="M33" s="316"/>
      <c r="N33" s="316"/>
      <c r="O33" s="316"/>
      <c r="P33" s="316"/>
      <c r="Q33" s="317"/>
      <c r="R33" s="14"/>
      <c r="S33" s="284"/>
      <c r="T33" s="285"/>
      <c r="U33" s="285"/>
      <c r="V33" s="285"/>
      <c r="W33" s="285"/>
      <c r="X33" s="285"/>
      <c r="Y33" s="286"/>
    </row>
    <row r="34" spans="1:25" s="15" customFormat="1" ht="17.100000000000001" customHeight="1">
      <c r="A34" s="153"/>
      <c r="B34" s="154"/>
      <c r="C34" s="135"/>
      <c r="D34" s="136"/>
      <c r="E34" s="136"/>
      <c r="F34" s="136"/>
      <c r="G34" s="137"/>
      <c r="H34" s="33"/>
      <c r="I34" s="38"/>
      <c r="J34" s="315"/>
      <c r="K34" s="316"/>
      <c r="L34" s="316"/>
      <c r="M34" s="316"/>
      <c r="N34" s="316"/>
      <c r="O34" s="316"/>
      <c r="P34" s="316"/>
      <c r="Q34" s="317"/>
      <c r="R34" s="14"/>
      <c r="S34" s="284"/>
      <c r="T34" s="285"/>
      <c r="U34" s="285"/>
      <c r="V34" s="285"/>
      <c r="W34" s="285"/>
      <c r="X34" s="285"/>
      <c r="Y34" s="286"/>
    </row>
    <row r="35" spans="1:25" s="15" customFormat="1" ht="17.100000000000001" customHeight="1">
      <c r="A35" s="153"/>
      <c r="B35" s="154"/>
      <c r="C35" s="135"/>
      <c r="D35" s="136"/>
      <c r="E35" s="136"/>
      <c r="F35" s="136"/>
      <c r="G35" s="137"/>
      <c r="H35" s="33"/>
      <c r="I35" s="38"/>
      <c r="J35" s="315"/>
      <c r="K35" s="316"/>
      <c r="L35" s="316"/>
      <c r="M35" s="316"/>
      <c r="N35" s="316"/>
      <c r="O35" s="316"/>
      <c r="P35" s="316"/>
      <c r="Q35" s="317"/>
      <c r="R35" s="14"/>
      <c r="S35" s="284"/>
      <c r="T35" s="285"/>
      <c r="U35" s="285"/>
      <c r="V35" s="285"/>
      <c r="W35" s="285"/>
      <c r="X35" s="285"/>
      <c r="Y35" s="286"/>
    </row>
    <row r="36" spans="1:25" s="15" customFormat="1" ht="17.100000000000001" customHeight="1">
      <c r="A36" s="153"/>
      <c r="B36" s="154"/>
      <c r="C36" s="135"/>
      <c r="D36" s="136"/>
      <c r="E36" s="136"/>
      <c r="F36" s="136"/>
      <c r="G36" s="137"/>
      <c r="H36" s="33"/>
      <c r="I36" s="38"/>
      <c r="J36" s="315"/>
      <c r="K36" s="316"/>
      <c r="L36" s="316"/>
      <c r="M36" s="316"/>
      <c r="N36" s="316"/>
      <c r="O36" s="316"/>
      <c r="P36" s="316"/>
      <c r="Q36" s="317"/>
      <c r="R36" s="14"/>
      <c r="S36" s="284"/>
      <c r="T36" s="285"/>
      <c r="U36" s="285"/>
      <c r="V36" s="285"/>
      <c r="W36" s="285"/>
      <c r="X36" s="285"/>
      <c r="Y36" s="286"/>
    </row>
    <row r="37" spans="1:25" s="15" customFormat="1" ht="17.100000000000001" customHeight="1">
      <c r="A37" s="290"/>
      <c r="B37" s="291"/>
      <c r="C37" s="326" t="s">
        <v>3</v>
      </c>
      <c r="D37" s="327"/>
      <c r="E37" s="327"/>
      <c r="F37" s="327"/>
      <c r="G37" s="328"/>
      <c r="H37" s="33"/>
      <c r="I37" s="38"/>
      <c r="J37" s="315"/>
      <c r="K37" s="316"/>
      <c r="L37" s="316"/>
      <c r="M37" s="316"/>
      <c r="N37" s="316"/>
      <c r="O37" s="316"/>
      <c r="P37" s="316"/>
      <c r="Q37" s="317"/>
      <c r="R37" s="14"/>
      <c r="S37" s="284"/>
      <c r="T37" s="285"/>
      <c r="U37" s="285"/>
      <c r="V37" s="285"/>
      <c r="W37" s="285"/>
      <c r="X37" s="285"/>
      <c r="Y37" s="286"/>
    </row>
    <row r="38" spans="1:25" s="15" customFormat="1" ht="17.100000000000001" customHeight="1">
      <c r="A38" s="290"/>
      <c r="B38" s="291"/>
      <c r="C38" s="326" t="s">
        <v>3</v>
      </c>
      <c r="D38" s="327"/>
      <c r="E38" s="327"/>
      <c r="F38" s="327"/>
      <c r="G38" s="328"/>
      <c r="H38" s="33"/>
      <c r="I38" s="38"/>
      <c r="J38" s="315"/>
      <c r="K38" s="316"/>
      <c r="L38" s="316"/>
      <c r="M38" s="316"/>
      <c r="N38" s="316"/>
      <c r="O38" s="316"/>
      <c r="P38" s="316"/>
      <c r="Q38" s="317"/>
      <c r="R38" s="14"/>
      <c r="S38" s="284"/>
      <c r="T38" s="285"/>
      <c r="U38" s="285"/>
      <c r="V38" s="285"/>
      <c r="W38" s="285"/>
      <c r="X38" s="285"/>
      <c r="Y38" s="286"/>
    </row>
    <row r="39" spans="1:25" s="15" customFormat="1" ht="17.100000000000001" customHeight="1">
      <c r="A39" s="290"/>
      <c r="B39" s="291"/>
      <c r="C39" s="326" t="s">
        <v>3</v>
      </c>
      <c r="D39" s="327"/>
      <c r="E39" s="327"/>
      <c r="F39" s="327"/>
      <c r="G39" s="328"/>
      <c r="H39" s="33"/>
      <c r="I39" s="38"/>
      <c r="J39" s="315"/>
      <c r="K39" s="316"/>
      <c r="L39" s="316"/>
      <c r="M39" s="316"/>
      <c r="N39" s="316"/>
      <c r="O39" s="316"/>
      <c r="P39" s="316"/>
      <c r="Q39" s="317"/>
      <c r="R39" s="14"/>
      <c r="S39" s="284"/>
      <c r="T39" s="285"/>
      <c r="U39" s="285"/>
      <c r="V39" s="285"/>
      <c r="W39" s="285"/>
      <c r="X39" s="285"/>
      <c r="Y39" s="286"/>
    </row>
    <row r="40" spans="1:25" s="5" customFormat="1" ht="17.100000000000001" customHeight="1">
      <c r="A40" s="290"/>
      <c r="B40" s="291"/>
      <c r="C40" s="326" t="s">
        <v>3</v>
      </c>
      <c r="D40" s="327"/>
      <c r="E40" s="327"/>
      <c r="F40" s="327"/>
      <c r="G40" s="328"/>
      <c r="H40" s="33"/>
      <c r="I40" s="38"/>
      <c r="J40" s="315"/>
      <c r="K40" s="316"/>
      <c r="L40" s="316"/>
      <c r="M40" s="316"/>
      <c r="N40" s="316"/>
      <c r="O40" s="316"/>
      <c r="P40" s="316"/>
      <c r="Q40" s="317"/>
      <c r="R40" s="14"/>
      <c r="S40" s="284"/>
      <c r="T40" s="285"/>
      <c r="U40" s="285"/>
      <c r="V40" s="285"/>
      <c r="W40" s="285"/>
      <c r="X40" s="285"/>
      <c r="Y40" s="286"/>
    </row>
    <row r="41" spans="1:25" s="5" customFormat="1" ht="17.100000000000001" customHeight="1">
      <c r="A41" s="290"/>
      <c r="B41" s="291"/>
      <c r="C41" s="326" t="s">
        <v>3</v>
      </c>
      <c r="D41" s="327"/>
      <c r="E41" s="327"/>
      <c r="F41" s="327"/>
      <c r="G41" s="328"/>
      <c r="H41" s="33"/>
      <c r="I41" s="38"/>
      <c r="J41" s="315"/>
      <c r="K41" s="316"/>
      <c r="L41" s="316"/>
      <c r="M41" s="316"/>
      <c r="N41" s="316"/>
      <c r="O41" s="316"/>
      <c r="P41" s="316"/>
      <c r="Q41" s="317"/>
      <c r="R41" s="14"/>
      <c r="S41" s="284"/>
      <c r="T41" s="285"/>
      <c r="U41" s="285"/>
      <c r="V41" s="285"/>
      <c r="W41" s="285"/>
      <c r="X41" s="285"/>
      <c r="Y41" s="286"/>
    </row>
    <row r="42" spans="1:25" s="5" customFormat="1" ht="17.100000000000001" customHeight="1" thickBot="1">
      <c r="A42" s="290"/>
      <c r="B42" s="291"/>
      <c r="C42" s="326" t="s">
        <v>3</v>
      </c>
      <c r="D42" s="327"/>
      <c r="E42" s="327"/>
      <c r="F42" s="327"/>
      <c r="G42" s="328"/>
      <c r="H42" s="32"/>
      <c r="I42" s="39"/>
      <c r="J42" s="818"/>
      <c r="K42" s="819"/>
      <c r="L42" s="819"/>
      <c r="M42" s="819"/>
      <c r="N42" s="819"/>
      <c r="O42" s="819"/>
      <c r="P42" s="819"/>
      <c r="Q42" s="820"/>
      <c r="R42" s="14"/>
      <c r="S42" s="844"/>
      <c r="T42" s="845"/>
      <c r="U42" s="845"/>
      <c r="V42" s="845"/>
      <c r="W42" s="845"/>
      <c r="X42" s="845"/>
      <c r="Y42" s="846"/>
    </row>
    <row r="43" spans="1:25" s="5" customFormat="1" ht="20.100000000000001" customHeight="1">
      <c r="A43" s="269" t="s">
        <v>38</v>
      </c>
      <c r="B43" s="270"/>
      <c r="C43" s="270"/>
      <c r="D43" s="270"/>
      <c r="E43" s="270"/>
      <c r="F43" s="270"/>
      <c r="G43" s="271"/>
      <c r="H43" s="822" t="s">
        <v>29</v>
      </c>
      <c r="I43" s="821" t="s">
        <v>30</v>
      </c>
      <c r="J43" s="312" t="s">
        <v>31</v>
      </c>
      <c r="K43" s="313"/>
      <c r="L43" s="313"/>
      <c r="M43" s="313"/>
      <c r="N43" s="313"/>
      <c r="O43" s="313"/>
      <c r="P43" s="313"/>
      <c r="Q43" s="817"/>
      <c r="R43" s="14"/>
      <c r="S43" s="309"/>
      <c r="T43" s="310"/>
      <c r="U43" s="310"/>
      <c r="V43" s="310"/>
      <c r="W43" s="310"/>
      <c r="X43" s="310"/>
      <c r="Y43" s="311"/>
    </row>
    <row r="44" spans="1:25" s="5" customFormat="1" ht="20.100000000000001" customHeight="1">
      <c r="A44" s="267" t="s">
        <v>33</v>
      </c>
      <c r="B44" s="268"/>
      <c r="C44" s="312" t="s">
        <v>34</v>
      </c>
      <c r="D44" s="313"/>
      <c r="E44" s="313"/>
      <c r="F44" s="313"/>
      <c r="G44" s="314"/>
      <c r="H44" s="812"/>
      <c r="I44" s="260"/>
      <c r="J44" s="337" t="s">
        <v>3</v>
      </c>
      <c r="K44" s="338"/>
      <c r="L44" s="338"/>
      <c r="M44" s="338"/>
      <c r="N44" s="338"/>
      <c r="O44" s="338"/>
      <c r="P44" s="338"/>
      <c r="Q44" s="339"/>
      <c r="R44" s="14"/>
      <c r="S44" s="340" t="s">
        <v>39</v>
      </c>
      <c r="T44" s="341"/>
      <c r="U44" s="341"/>
      <c r="V44" s="341"/>
      <c r="W44" s="341"/>
      <c r="X44" s="341"/>
      <c r="Y44" s="342"/>
    </row>
    <row r="45" spans="1:25" s="5" customFormat="1" ht="17.100000000000001" customHeight="1">
      <c r="A45" s="290"/>
      <c r="B45" s="291"/>
      <c r="C45" s="326"/>
      <c r="D45" s="327"/>
      <c r="E45" s="327"/>
      <c r="F45" s="327"/>
      <c r="G45" s="328"/>
      <c r="H45" s="33"/>
      <c r="I45" s="38"/>
      <c r="J45" s="315"/>
      <c r="K45" s="316"/>
      <c r="L45" s="316"/>
      <c r="M45" s="316"/>
      <c r="N45" s="316"/>
      <c r="O45" s="316"/>
      <c r="P45" s="316"/>
      <c r="Q45" s="317"/>
      <c r="R45" s="14"/>
      <c r="S45" s="284"/>
      <c r="T45" s="285"/>
      <c r="U45" s="285"/>
      <c r="V45" s="285"/>
      <c r="W45" s="285"/>
      <c r="X45" s="285"/>
      <c r="Y45" s="286"/>
    </row>
    <row r="46" spans="1:25" s="5" customFormat="1" ht="17.100000000000001" customHeight="1">
      <c r="A46" s="153"/>
      <c r="B46" s="154"/>
      <c r="C46" s="135"/>
      <c r="D46" s="136"/>
      <c r="E46" s="136"/>
      <c r="F46" s="136"/>
      <c r="G46" s="137"/>
      <c r="H46" s="33"/>
      <c r="I46" s="38"/>
      <c r="J46" s="315"/>
      <c r="K46" s="316"/>
      <c r="L46" s="316"/>
      <c r="M46" s="316"/>
      <c r="N46" s="316"/>
      <c r="O46" s="316"/>
      <c r="P46" s="316"/>
      <c r="Q46" s="317"/>
      <c r="R46" s="14"/>
      <c r="S46" s="284"/>
      <c r="T46" s="285"/>
      <c r="U46" s="285"/>
      <c r="V46" s="285"/>
      <c r="W46" s="285"/>
      <c r="X46" s="285"/>
      <c r="Y46" s="286"/>
    </row>
    <row r="47" spans="1:25" s="5" customFormat="1" ht="17.100000000000001" customHeight="1">
      <c r="A47" s="153"/>
      <c r="B47" s="154"/>
      <c r="C47" s="135"/>
      <c r="D47" s="136"/>
      <c r="E47" s="136"/>
      <c r="F47" s="136"/>
      <c r="G47" s="137"/>
      <c r="H47" s="33"/>
      <c r="I47" s="38"/>
      <c r="J47" s="315"/>
      <c r="K47" s="316"/>
      <c r="L47" s="316"/>
      <c r="M47" s="316"/>
      <c r="N47" s="316"/>
      <c r="O47" s="316"/>
      <c r="P47" s="316"/>
      <c r="Q47" s="317"/>
      <c r="R47" s="14"/>
      <c r="S47" s="284"/>
      <c r="T47" s="285"/>
      <c r="U47" s="285"/>
      <c r="V47" s="285"/>
      <c r="W47" s="285"/>
      <c r="X47" s="285"/>
      <c r="Y47" s="286"/>
    </row>
    <row r="48" spans="1:25" s="5" customFormat="1" ht="17.100000000000001" customHeight="1">
      <c r="A48" s="290"/>
      <c r="B48" s="291"/>
      <c r="C48" s="326"/>
      <c r="D48" s="327"/>
      <c r="E48" s="327"/>
      <c r="F48" s="327"/>
      <c r="G48" s="328"/>
      <c r="H48" s="33"/>
      <c r="I48" s="38"/>
      <c r="J48" s="315"/>
      <c r="K48" s="316"/>
      <c r="L48" s="316"/>
      <c r="M48" s="316"/>
      <c r="N48" s="316"/>
      <c r="O48" s="316"/>
      <c r="P48" s="316"/>
      <c r="Q48" s="317"/>
      <c r="R48" s="14"/>
      <c r="S48" s="284"/>
      <c r="T48" s="285"/>
      <c r="U48" s="285"/>
      <c r="V48" s="285"/>
      <c r="W48" s="285"/>
      <c r="X48" s="285"/>
      <c r="Y48" s="286"/>
    </row>
    <row r="49" spans="1:25" s="5" customFormat="1" ht="17.100000000000001" customHeight="1">
      <c r="A49" s="290"/>
      <c r="B49" s="291"/>
      <c r="C49" s="326"/>
      <c r="D49" s="327"/>
      <c r="E49" s="327"/>
      <c r="F49" s="327"/>
      <c r="G49" s="328"/>
      <c r="H49" s="33"/>
      <c r="I49" s="38"/>
      <c r="J49" s="315"/>
      <c r="K49" s="316"/>
      <c r="L49" s="316"/>
      <c r="M49" s="316"/>
      <c r="N49" s="316"/>
      <c r="O49" s="316"/>
      <c r="P49" s="316"/>
      <c r="Q49" s="317"/>
      <c r="R49" s="14"/>
      <c r="S49" s="284"/>
      <c r="T49" s="285"/>
      <c r="U49" s="285"/>
      <c r="V49" s="285"/>
      <c r="W49" s="285"/>
      <c r="X49" s="285"/>
      <c r="Y49" s="286"/>
    </row>
    <row r="50" spans="1:25" s="5" customFormat="1" ht="17.100000000000001" customHeight="1">
      <c r="A50" s="290"/>
      <c r="B50" s="291"/>
      <c r="C50" s="326"/>
      <c r="D50" s="327"/>
      <c r="E50" s="327"/>
      <c r="F50" s="327"/>
      <c r="G50" s="328"/>
      <c r="H50" s="33"/>
      <c r="I50" s="38"/>
      <c r="J50" s="315"/>
      <c r="K50" s="316"/>
      <c r="L50" s="316"/>
      <c r="M50" s="316"/>
      <c r="N50" s="316"/>
      <c r="O50" s="316"/>
      <c r="P50" s="316"/>
      <c r="Q50" s="317"/>
      <c r="R50" s="14"/>
      <c r="S50" s="284"/>
      <c r="T50" s="285"/>
      <c r="U50" s="285"/>
      <c r="V50" s="285"/>
      <c r="W50" s="285"/>
      <c r="X50" s="285"/>
      <c r="Y50" s="286"/>
    </row>
    <row r="51" spans="1:25" s="5" customFormat="1" ht="17.100000000000001" customHeight="1">
      <c r="A51" s="290"/>
      <c r="B51" s="291"/>
      <c r="C51" s="326"/>
      <c r="D51" s="327"/>
      <c r="E51" s="327"/>
      <c r="F51" s="327"/>
      <c r="G51" s="328"/>
      <c r="H51" s="33"/>
      <c r="I51" s="38"/>
      <c r="J51" s="315"/>
      <c r="K51" s="316"/>
      <c r="L51" s="316"/>
      <c r="M51" s="316"/>
      <c r="N51" s="316"/>
      <c r="O51" s="316"/>
      <c r="P51" s="316"/>
      <c r="Q51" s="317"/>
      <c r="R51" s="14"/>
      <c r="S51" s="284"/>
      <c r="T51" s="285"/>
      <c r="U51" s="285"/>
      <c r="V51" s="285"/>
      <c r="W51" s="285"/>
      <c r="X51" s="285"/>
      <c r="Y51" s="286"/>
    </row>
    <row r="52" spans="1:25" s="15" customFormat="1" ht="17.100000000000001" customHeight="1" thickBot="1">
      <c r="A52" s="290"/>
      <c r="B52" s="291"/>
      <c r="C52" s="326"/>
      <c r="D52" s="327"/>
      <c r="E52" s="327"/>
      <c r="F52" s="327"/>
      <c r="G52" s="328"/>
      <c r="H52" s="34"/>
      <c r="I52" s="39"/>
      <c r="J52" s="315"/>
      <c r="K52" s="316"/>
      <c r="L52" s="316"/>
      <c r="M52" s="316"/>
      <c r="N52" s="316"/>
      <c r="O52" s="316"/>
      <c r="P52" s="316"/>
      <c r="Q52" s="317"/>
      <c r="R52" s="54"/>
      <c r="S52" s="287"/>
      <c r="T52" s="288"/>
      <c r="U52" s="288"/>
      <c r="V52" s="288"/>
      <c r="W52" s="288"/>
      <c r="X52" s="288"/>
      <c r="Y52" s="289"/>
    </row>
    <row r="53" spans="1:25" s="15" customFormat="1" ht="24.95" customHeight="1" thickBot="1">
      <c r="A53" s="489" t="s">
        <v>40</v>
      </c>
      <c r="B53" s="490"/>
      <c r="C53" s="490"/>
      <c r="D53" s="490"/>
      <c r="E53" s="490"/>
      <c r="F53" s="490"/>
      <c r="G53" s="490"/>
      <c r="H53" s="491"/>
      <c r="I53" s="73">
        <f>SUM(I19:I28,I31:I42,I45:I52)</f>
        <v>1220</v>
      </c>
      <c r="J53" s="353"/>
      <c r="K53" s="354"/>
      <c r="L53" s="354"/>
      <c r="M53" s="354"/>
      <c r="N53" s="354"/>
      <c r="O53" s="354"/>
      <c r="P53" s="354"/>
      <c r="Q53" s="355"/>
      <c r="R53" s="55"/>
      <c r="S53" s="346"/>
      <c r="T53" s="347"/>
      <c r="U53" s="347"/>
      <c r="V53" s="347"/>
      <c r="W53" s="347"/>
      <c r="X53" s="347"/>
      <c r="Y53" s="348"/>
    </row>
    <row r="54" spans="1:25" s="5" customFormat="1" ht="14.25" customHeight="1">
      <c r="A54" s="56"/>
      <c r="B54" s="56"/>
      <c r="C54" s="56"/>
      <c r="D54" s="56"/>
      <c r="E54" s="56"/>
      <c r="F54" s="56"/>
      <c r="G54" s="56"/>
      <c r="H54" s="56"/>
      <c r="I54" s="57"/>
      <c r="J54" s="58"/>
      <c r="K54" s="58"/>
      <c r="L54" s="58"/>
      <c r="M54" s="58"/>
      <c r="N54" s="58"/>
      <c r="O54" s="58"/>
      <c r="P54" s="58"/>
      <c r="Q54" s="58"/>
      <c r="R54" s="58"/>
      <c r="S54" s="58"/>
      <c r="T54" s="58"/>
      <c r="U54" s="58"/>
      <c r="V54" s="58"/>
      <c r="W54" s="58"/>
      <c r="X54" s="58"/>
      <c r="Y54" s="58"/>
    </row>
    <row r="55" spans="1:25" s="5" customFormat="1" ht="14.25" customHeight="1">
      <c r="A55" s="181" t="s">
        <v>0</v>
      </c>
      <c r="B55" s="182"/>
      <c r="C55" s="182"/>
      <c r="D55" s="182"/>
      <c r="E55" s="182"/>
      <c r="F55" s="182"/>
      <c r="G55" s="182"/>
      <c r="H55" s="182"/>
      <c r="I55" s="182"/>
      <c r="J55" s="182"/>
      <c r="K55" s="182"/>
      <c r="L55" s="183"/>
      <c r="M55" s="194" t="s">
        <v>9</v>
      </c>
      <c r="N55" s="195"/>
      <c r="O55" s="195"/>
      <c r="P55" s="195"/>
      <c r="Q55" s="195"/>
      <c r="R55" s="196"/>
      <c r="S55" s="823"/>
      <c r="T55" s="349" t="s">
        <v>41</v>
      </c>
      <c r="U55" s="349"/>
      <c r="V55" s="349"/>
      <c r="W55" s="349"/>
      <c r="X55" s="349">
        <v>2</v>
      </c>
      <c r="Y55" s="349"/>
    </row>
    <row r="56" spans="1:25" s="5" customFormat="1" ht="20.100000000000001" customHeight="1">
      <c r="A56" s="184"/>
      <c r="B56" s="185"/>
      <c r="C56" s="185"/>
      <c r="D56" s="185"/>
      <c r="E56" s="185"/>
      <c r="F56" s="185"/>
      <c r="G56" s="185"/>
      <c r="H56" s="185"/>
      <c r="I56" s="185"/>
      <c r="J56" s="185"/>
      <c r="K56" s="185"/>
      <c r="L56" s="186"/>
      <c r="M56" s="679">
        <f>U6</f>
        <v>1234567890</v>
      </c>
      <c r="N56" s="680"/>
      <c r="O56" s="680"/>
      <c r="P56" s="680"/>
      <c r="Q56" s="680"/>
      <c r="R56" s="681"/>
      <c r="S56" s="824"/>
      <c r="T56" s="349"/>
      <c r="U56" s="349"/>
      <c r="V56" s="349"/>
      <c r="W56" s="349"/>
      <c r="X56" s="349"/>
      <c r="Y56" s="349"/>
    </row>
    <row r="57" spans="1:25" s="5" customFormat="1" ht="14.25" customHeight="1">
      <c r="A57" s="187" t="s">
        <v>4</v>
      </c>
      <c r="B57" s="188"/>
      <c r="C57" s="188"/>
      <c r="D57" s="188"/>
      <c r="E57" s="188"/>
      <c r="F57" s="148"/>
      <c r="G57" s="148"/>
      <c r="H57" s="148"/>
      <c r="I57" s="148" t="s">
        <v>3</v>
      </c>
      <c r="J57" s="3"/>
      <c r="K57" s="3"/>
      <c r="L57" s="44"/>
      <c r="M57" s="214" t="s">
        <v>1</v>
      </c>
      <c r="N57" s="215"/>
      <c r="O57" s="215"/>
      <c r="P57" s="215"/>
      <c r="Q57" s="215"/>
      <c r="R57" s="36"/>
      <c r="S57" s="208" t="s">
        <v>2</v>
      </c>
      <c r="T57" s="209"/>
      <c r="U57" s="209"/>
      <c r="V57" s="209"/>
      <c r="W57" s="209"/>
      <c r="X57" s="209"/>
      <c r="Y57" s="210"/>
    </row>
    <row r="58" spans="1:25" s="5" customFormat="1" ht="18" customHeight="1">
      <c r="A58" s="189"/>
      <c r="B58" s="190"/>
      <c r="C58" s="190"/>
      <c r="D58" s="190"/>
      <c r="E58" s="190"/>
      <c r="F58" s="356" t="str">
        <f>F4</f>
        <v>John Smith</v>
      </c>
      <c r="G58" s="357"/>
      <c r="H58" s="357"/>
      <c r="I58" s="357"/>
      <c r="J58" s="357"/>
      <c r="K58" s="358"/>
      <c r="L58" s="25"/>
      <c r="M58" s="365">
        <f>M2</f>
        <v>0</v>
      </c>
      <c r="N58" s="366"/>
      <c r="O58" s="366"/>
      <c r="P58" s="366"/>
      <c r="Q58" s="366"/>
      <c r="R58" s="367"/>
      <c r="S58" s="365">
        <f>S2</f>
        <v>0</v>
      </c>
      <c r="T58" s="366"/>
      <c r="U58" s="366"/>
      <c r="V58" s="366"/>
      <c r="W58" s="366"/>
      <c r="X58" s="366"/>
      <c r="Y58" s="367"/>
    </row>
    <row r="59" spans="1:25" s="5" customFormat="1" ht="18" customHeight="1">
      <c r="A59" s="26" t="s">
        <v>8</v>
      </c>
      <c r="B59" s="27"/>
      <c r="C59" s="27"/>
      <c r="D59" s="27"/>
      <c r="E59" s="27"/>
      <c r="F59" s="356">
        <f t="shared" ref="F59:F60" si="0">F5</f>
        <v>0</v>
      </c>
      <c r="G59" s="357"/>
      <c r="H59" s="357"/>
      <c r="I59" s="357"/>
      <c r="J59" s="357"/>
      <c r="K59" s="358"/>
      <c r="L59" s="28"/>
      <c r="M59" s="191" t="s">
        <v>5</v>
      </c>
      <c r="N59" s="192"/>
      <c r="O59" s="192"/>
      <c r="P59" s="193"/>
      <c r="Q59" s="194" t="s">
        <v>6</v>
      </c>
      <c r="R59" s="195"/>
      <c r="S59" s="195"/>
      <c r="T59" s="196"/>
      <c r="U59" s="194" t="s">
        <v>7</v>
      </c>
      <c r="V59" s="197"/>
      <c r="W59" s="197"/>
      <c r="X59" s="197"/>
      <c r="Y59" s="198"/>
    </row>
    <row r="60" spans="1:25" s="5" customFormat="1" ht="18" customHeight="1">
      <c r="A60" s="26"/>
      <c r="B60" s="27"/>
      <c r="C60" s="27"/>
      <c r="D60" s="27"/>
      <c r="E60" s="27"/>
      <c r="F60" s="356">
        <f t="shared" si="0"/>
        <v>0</v>
      </c>
      <c r="G60" s="357"/>
      <c r="H60" s="357"/>
      <c r="I60" s="357"/>
      <c r="J60" s="357"/>
      <c r="K60" s="358"/>
      <c r="L60" s="28"/>
      <c r="M60" s="359">
        <f>M4</f>
        <v>43723</v>
      </c>
      <c r="N60" s="360"/>
      <c r="O60" s="360"/>
      <c r="P60" s="361"/>
      <c r="Q60" s="359">
        <f>Q4</f>
        <v>43728</v>
      </c>
      <c r="R60" s="360"/>
      <c r="S60" s="360"/>
      <c r="T60" s="361"/>
      <c r="U60" s="660" t="str">
        <f>U4</f>
        <v xml:space="preserve"> </v>
      </c>
      <c r="V60" s="661"/>
      <c r="W60" s="661"/>
      <c r="X60" s="661"/>
      <c r="Y60" s="662"/>
    </row>
    <row r="61" spans="1:25" s="5" customFormat="1" ht="14.25" customHeight="1">
      <c r="A61" s="61"/>
      <c r="B61" s="62"/>
      <c r="C61" s="62"/>
      <c r="D61" s="62"/>
      <c r="E61" s="62"/>
      <c r="F61" s="62"/>
      <c r="G61" s="62"/>
      <c r="H61" s="62"/>
      <c r="I61" s="62"/>
      <c r="J61" s="62"/>
      <c r="K61" s="62"/>
      <c r="L61" s="63"/>
      <c r="M61" s="368"/>
      <c r="N61" s="369"/>
      <c r="O61" s="369"/>
      <c r="P61" s="369"/>
      <c r="Q61" s="369"/>
      <c r="R61" s="369"/>
      <c r="S61" s="369"/>
      <c r="T61" s="369"/>
      <c r="U61" s="369"/>
      <c r="V61" s="369"/>
      <c r="W61" s="369"/>
      <c r="X61" s="369"/>
      <c r="Y61" s="370"/>
    </row>
    <row r="62" spans="1:25" s="5" customFormat="1" ht="14.25" customHeight="1" thickBot="1">
      <c r="A62" s="29"/>
      <c r="B62" s="29"/>
      <c r="C62" s="29"/>
      <c r="D62" s="29"/>
      <c r="E62" s="29"/>
      <c r="F62" s="29"/>
      <c r="G62" s="29"/>
      <c r="H62" s="29"/>
      <c r="I62" s="59"/>
      <c r="J62" s="60"/>
      <c r="K62" s="60"/>
      <c r="L62" s="60"/>
      <c r="M62" s="60"/>
      <c r="N62" s="60"/>
      <c r="O62" s="60"/>
      <c r="P62" s="60"/>
      <c r="Q62" s="60"/>
      <c r="R62" s="60"/>
      <c r="S62" s="60"/>
      <c r="T62" s="60"/>
      <c r="U62" s="60"/>
      <c r="V62" s="60"/>
      <c r="W62" s="60"/>
      <c r="X62" s="60"/>
      <c r="Y62" s="60"/>
    </row>
    <row r="63" spans="1:25" s="5" customFormat="1" ht="20.100000000000001" customHeight="1">
      <c r="A63" s="267" t="s">
        <v>42</v>
      </c>
      <c r="B63" s="847"/>
      <c r="C63" s="847"/>
      <c r="D63" s="847"/>
      <c r="E63" s="847"/>
      <c r="F63" s="847"/>
      <c r="G63" s="268"/>
      <c r="H63" s="822" t="s">
        <v>29</v>
      </c>
      <c r="I63" s="821" t="s">
        <v>30</v>
      </c>
      <c r="J63" s="312" t="s">
        <v>31</v>
      </c>
      <c r="K63" s="313"/>
      <c r="L63" s="313"/>
      <c r="M63" s="313"/>
      <c r="N63" s="313"/>
      <c r="O63" s="313"/>
      <c r="P63" s="313"/>
      <c r="Q63" s="817"/>
      <c r="R63" s="14"/>
      <c r="S63" s="309"/>
      <c r="T63" s="310"/>
      <c r="U63" s="310"/>
      <c r="V63" s="310"/>
      <c r="W63" s="310"/>
      <c r="X63" s="310"/>
      <c r="Y63" s="311"/>
    </row>
    <row r="64" spans="1:25" s="5" customFormat="1" ht="20.100000000000001" customHeight="1">
      <c r="A64" s="267" t="s">
        <v>33</v>
      </c>
      <c r="B64" s="268"/>
      <c r="C64" s="312" t="s">
        <v>34</v>
      </c>
      <c r="D64" s="313"/>
      <c r="E64" s="313"/>
      <c r="F64" s="313"/>
      <c r="G64" s="314"/>
      <c r="H64" s="812"/>
      <c r="I64" s="260"/>
      <c r="J64" s="337"/>
      <c r="K64" s="338"/>
      <c r="L64" s="338"/>
      <c r="M64" s="338"/>
      <c r="N64" s="338"/>
      <c r="O64" s="338"/>
      <c r="P64" s="338"/>
      <c r="Q64" s="339"/>
      <c r="R64" s="14"/>
      <c r="S64" s="378" t="s">
        <v>95</v>
      </c>
      <c r="T64" s="379"/>
      <c r="U64" s="379"/>
      <c r="V64" s="379"/>
      <c r="W64" s="379"/>
      <c r="X64" s="379"/>
      <c r="Y64" s="380"/>
    </row>
    <row r="65" spans="1:37" s="5" customFormat="1" ht="18" customHeight="1">
      <c r="A65" s="290"/>
      <c r="B65" s="291"/>
      <c r="C65" s="326"/>
      <c r="D65" s="327"/>
      <c r="E65" s="327"/>
      <c r="F65" s="327"/>
      <c r="G65" s="328"/>
      <c r="H65" s="33" t="s">
        <v>85</v>
      </c>
      <c r="I65" s="38">
        <v>50</v>
      </c>
      <c r="J65" s="315"/>
      <c r="K65" s="316"/>
      <c r="L65" s="316"/>
      <c r="M65" s="316"/>
      <c r="N65" s="316"/>
      <c r="O65" s="316"/>
      <c r="P65" s="316"/>
      <c r="Q65" s="317"/>
      <c r="R65" s="14"/>
      <c r="S65" s="378"/>
      <c r="T65" s="379"/>
      <c r="U65" s="379"/>
      <c r="V65" s="379"/>
      <c r="W65" s="379"/>
      <c r="X65" s="379"/>
      <c r="Y65" s="380"/>
      <c r="Z65" s="149"/>
      <c r="AA65" s="149"/>
      <c r="AB65" s="149"/>
      <c r="AC65" s="149"/>
      <c r="AD65" s="149"/>
      <c r="AE65" s="149"/>
      <c r="AF65" s="149"/>
      <c r="AG65" s="149"/>
      <c r="AH65" s="149"/>
      <c r="AI65" s="149"/>
      <c r="AJ65" s="149"/>
      <c r="AK65" s="149"/>
    </row>
    <row r="66" spans="1:37" s="5" customFormat="1" ht="18" customHeight="1">
      <c r="A66" s="153"/>
      <c r="B66" s="154"/>
      <c r="C66" s="135"/>
      <c r="D66" s="136"/>
      <c r="E66" s="136"/>
      <c r="F66" s="136"/>
      <c r="G66" s="137"/>
      <c r="H66" s="33"/>
      <c r="I66" s="38"/>
      <c r="J66" s="315"/>
      <c r="K66" s="316"/>
      <c r="L66" s="316"/>
      <c r="M66" s="316"/>
      <c r="N66" s="316"/>
      <c r="O66" s="316"/>
      <c r="P66" s="316"/>
      <c r="Q66" s="317"/>
      <c r="R66" s="14"/>
      <c r="S66" s="378"/>
      <c r="T66" s="379"/>
      <c r="U66" s="379"/>
      <c r="V66" s="379"/>
      <c r="W66" s="379"/>
      <c r="X66" s="379"/>
      <c r="Y66" s="380"/>
      <c r="Z66" s="149"/>
      <c r="AA66" s="149"/>
      <c r="AB66" s="149"/>
      <c r="AC66" s="149"/>
      <c r="AD66" s="149"/>
      <c r="AE66" s="149"/>
      <c r="AF66" s="149"/>
      <c r="AG66" s="149"/>
      <c r="AH66" s="149"/>
      <c r="AI66" s="149"/>
      <c r="AJ66" s="149"/>
      <c r="AK66" s="149"/>
    </row>
    <row r="67" spans="1:37" s="5" customFormat="1" ht="18" customHeight="1">
      <c r="A67" s="153"/>
      <c r="B67" s="154"/>
      <c r="C67" s="135"/>
      <c r="D67" s="136"/>
      <c r="E67" s="136"/>
      <c r="F67" s="136"/>
      <c r="G67" s="137"/>
      <c r="H67" s="33"/>
      <c r="I67" s="38"/>
      <c r="J67" s="315"/>
      <c r="K67" s="316"/>
      <c r="L67" s="316"/>
      <c r="M67" s="316"/>
      <c r="N67" s="316"/>
      <c r="O67" s="316"/>
      <c r="P67" s="316"/>
      <c r="Q67" s="317"/>
      <c r="R67" s="14"/>
      <c r="S67" s="378"/>
      <c r="T67" s="379"/>
      <c r="U67" s="379"/>
      <c r="V67" s="379"/>
      <c r="W67" s="379"/>
      <c r="X67" s="379"/>
      <c r="Y67" s="380"/>
      <c r="Z67" s="149"/>
      <c r="AA67" s="149"/>
      <c r="AB67" s="149"/>
      <c r="AC67" s="149"/>
      <c r="AD67" s="149"/>
      <c r="AE67" s="149"/>
      <c r="AF67" s="149"/>
      <c r="AG67" s="149"/>
      <c r="AH67" s="149"/>
      <c r="AI67" s="149"/>
      <c r="AJ67" s="149"/>
      <c r="AK67" s="149"/>
    </row>
    <row r="68" spans="1:37" s="5" customFormat="1" ht="18" customHeight="1">
      <c r="A68" s="153"/>
      <c r="B68" s="154"/>
      <c r="C68" s="135"/>
      <c r="D68" s="136"/>
      <c r="E68" s="136"/>
      <c r="F68" s="136"/>
      <c r="G68" s="137"/>
      <c r="H68" s="33"/>
      <c r="I68" s="38"/>
      <c r="J68" s="315"/>
      <c r="K68" s="316"/>
      <c r="L68" s="316"/>
      <c r="M68" s="316"/>
      <c r="N68" s="316"/>
      <c r="O68" s="316"/>
      <c r="P68" s="316"/>
      <c r="Q68" s="317"/>
      <c r="R68" s="14"/>
      <c r="S68" s="378"/>
      <c r="T68" s="379"/>
      <c r="U68" s="379"/>
      <c r="V68" s="379"/>
      <c r="W68" s="379"/>
      <c r="X68" s="379"/>
      <c r="Y68" s="380"/>
      <c r="Z68" s="149"/>
      <c r="AA68" s="149"/>
      <c r="AB68" s="149"/>
      <c r="AC68" s="149"/>
      <c r="AD68" s="149"/>
      <c r="AE68" s="149"/>
      <c r="AF68" s="149"/>
      <c r="AG68" s="149"/>
      <c r="AH68" s="149"/>
      <c r="AI68" s="149"/>
      <c r="AJ68" s="149"/>
      <c r="AK68" s="149"/>
    </row>
    <row r="69" spans="1:37" s="5" customFormat="1" ht="18" customHeight="1">
      <c r="A69" s="290"/>
      <c r="B69" s="291"/>
      <c r="C69" s="326"/>
      <c r="D69" s="327"/>
      <c r="E69" s="327"/>
      <c r="F69" s="327"/>
      <c r="G69" s="328"/>
      <c r="H69" s="33"/>
      <c r="I69" s="38"/>
      <c r="J69" s="315"/>
      <c r="K69" s="316"/>
      <c r="L69" s="316"/>
      <c r="M69" s="316"/>
      <c r="N69" s="316"/>
      <c r="O69" s="316"/>
      <c r="P69" s="316"/>
      <c r="Q69" s="317"/>
      <c r="R69" s="14"/>
      <c r="S69" s="378"/>
      <c r="T69" s="379"/>
      <c r="U69" s="379"/>
      <c r="V69" s="379"/>
      <c r="W69" s="379"/>
      <c r="X69" s="379"/>
      <c r="Y69" s="380"/>
      <c r="Z69" s="149"/>
      <c r="AA69" s="149"/>
      <c r="AB69" s="149"/>
      <c r="AC69" s="149"/>
      <c r="AD69" s="149"/>
      <c r="AE69" s="149"/>
      <c r="AF69" s="149"/>
      <c r="AG69" s="149"/>
      <c r="AH69" s="149"/>
      <c r="AI69" s="149"/>
      <c r="AJ69" s="149"/>
      <c r="AK69" s="149"/>
    </row>
    <row r="70" spans="1:37" s="5" customFormat="1" ht="18" customHeight="1" thickBot="1">
      <c r="A70" s="290"/>
      <c r="B70" s="291"/>
      <c r="C70" s="331"/>
      <c r="D70" s="332"/>
      <c r="E70" s="332"/>
      <c r="F70" s="332"/>
      <c r="G70" s="333"/>
      <c r="H70" s="35"/>
      <c r="I70" s="40"/>
      <c r="J70" s="315"/>
      <c r="K70" s="316"/>
      <c r="L70" s="316"/>
      <c r="M70" s="316"/>
      <c r="N70" s="316"/>
      <c r="O70" s="316"/>
      <c r="P70" s="316"/>
      <c r="Q70" s="317"/>
      <c r="R70" s="14"/>
      <c r="S70" s="378"/>
      <c r="T70" s="379"/>
      <c r="U70" s="379"/>
      <c r="V70" s="379"/>
      <c r="W70" s="379"/>
      <c r="X70" s="379"/>
      <c r="Y70" s="380"/>
      <c r="Z70" s="149"/>
      <c r="AA70" s="149"/>
      <c r="AB70" s="149"/>
      <c r="AC70" s="149"/>
      <c r="AD70" s="149"/>
      <c r="AE70" s="149"/>
      <c r="AF70" s="149"/>
      <c r="AG70" s="149"/>
      <c r="AH70" s="149"/>
      <c r="AI70" s="149"/>
      <c r="AJ70" s="149"/>
      <c r="AK70" s="149"/>
    </row>
    <row r="71" spans="1:37" s="5" customFormat="1" ht="18" customHeight="1" thickBot="1">
      <c r="A71" s="393" t="s">
        <v>40</v>
      </c>
      <c r="B71" s="394"/>
      <c r="C71" s="394"/>
      <c r="D71" s="394"/>
      <c r="E71" s="394"/>
      <c r="F71" s="394"/>
      <c r="G71" s="394"/>
      <c r="H71" s="395"/>
      <c r="I71" s="37">
        <f>SUM(I65:I70)</f>
        <v>50</v>
      </c>
      <c r="J71" s="825"/>
      <c r="K71" s="826"/>
      <c r="L71" s="826"/>
      <c r="M71" s="826"/>
      <c r="N71" s="826"/>
      <c r="O71" s="826"/>
      <c r="P71" s="826"/>
      <c r="Q71" s="827"/>
      <c r="R71" s="16"/>
      <c r="S71" s="828"/>
      <c r="T71" s="829"/>
      <c r="U71" s="829"/>
      <c r="V71" s="829"/>
      <c r="W71" s="829"/>
      <c r="X71" s="829"/>
      <c r="Y71" s="830"/>
      <c r="Z71" s="149"/>
      <c r="AA71" s="149"/>
      <c r="AB71" s="149"/>
      <c r="AC71" s="149"/>
      <c r="AD71" s="149"/>
      <c r="AE71" s="149"/>
      <c r="AF71" s="149"/>
      <c r="AG71" s="149"/>
      <c r="AH71" s="149"/>
      <c r="AI71" s="149"/>
      <c r="AJ71" s="149"/>
      <c r="AK71" s="149"/>
    </row>
    <row r="72" spans="1:37" s="5" customFormat="1" ht="18" customHeight="1" thickBot="1">
      <c r="A72" s="874" t="s">
        <v>96</v>
      </c>
      <c r="B72" s="875"/>
      <c r="C72" s="875"/>
      <c r="D72" s="875"/>
      <c r="E72" s="875"/>
      <c r="F72" s="875"/>
      <c r="G72" s="875"/>
      <c r="H72" s="876"/>
      <c r="I72" s="37">
        <f>I53</f>
        <v>1220</v>
      </c>
      <c r="J72" s="390"/>
      <c r="K72" s="390"/>
      <c r="L72" s="390"/>
      <c r="M72" s="390"/>
      <c r="N72" s="390"/>
      <c r="O72" s="390"/>
      <c r="P72" s="390"/>
      <c r="Q72" s="390"/>
      <c r="R72" s="390"/>
      <c r="S72" s="390"/>
      <c r="T72" s="390"/>
      <c r="U72" s="390"/>
      <c r="V72" s="390"/>
      <c r="W72" s="390"/>
      <c r="X72" s="390"/>
      <c r="Y72" s="391"/>
      <c r="Z72" s="149"/>
      <c r="AA72" s="149"/>
      <c r="AB72" s="149"/>
      <c r="AC72" s="149"/>
      <c r="AD72" s="149"/>
      <c r="AE72" s="149"/>
      <c r="AF72" s="149"/>
      <c r="AG72" s="149"/>
      <c r="AH72" s="149"/>
      <c r="AI72" s="149"/>
      <c r="AJ72" s="149"/>
      <c r="AK72" s="149"/>
    </row>
    <row r="73" spans="1:37" s="5" customFormat="1" ht="20.100000000000001" customHeight="1" thickBot="1">
      <c r="A73" s="392"/>
      <c r="B73" s="392"/>
      <c r="C73" s="392"/>
      <c r="D73" s="392"/>
      <c r="E73" s="392"/>
      <c r="F73" s="392"/>
      <c r="G73" s="392"/>
      <c r="H73" s="392"/>
      <c r="I73" s="392"/>
      <c r="J73" s="392"/>
      <c r="K73" s="392"/>
      <c r="L73" s="392"/>
      <c r="M73" s="392"/>
      <c r="N73" s="392"/>
      <c r="O73" s="392"/>
      <c r="P73" s="392"/>
      <c r="Q73" s="392"/>
      <c r="R73" s="392"/>
      <c r="S73" s="392"/>
      <c r="T73" s="392"/>
      <c r="U73" s="392"/>
      <c r="V73" s="392"/>
      <c r="W73" s="392"/>
      <c r="X73" s="392"/>
      <c r="Y73" s="392"/>
      <c r="Z73" s="149"/>
      <c r="AA73" s="149"/>
      <c r="AB73" s="149"/>
      <c r="AC73" s="149"/>
      <c r="AD73" s="149"/>
      <c r="AE73" s="149"/>
      <c r="AF73" s="149"/>
      <c r="AG73" s="149"/>
      <c r="AH73" s="149"/>
      <c r="AI73" s="149"/>
      <c r="AJ73" s="149"/>
      <c r="AK73" s="149"/>
    </row>
    <row r="74" spans="1:37" ht="24.95" customHeight="1" thickBot="1">
      <c r="A74" s="412" t="s">
        <v>45</v>
      </c>
      <c r="B74" s="413"/>
      <c r="C74" s="413"/>
      <c r="D74" s="413"/>
      <c r="E74" s="413"/>
      <c r="F74" s="413"/>
      <c r="G74" s="413"/>
      <c r="H74" s="414"/>
      <c r="I74" s="64">
        <f>SUM(I71,I72)</f>
        <v>1270</v>
      </c>
      <c r="J74" s="403"/>
      <c r="K74" s="404"/>
      <c r="L74" s="404"/>
      <c r="M74" s="404"/>
      <c r="N74" s="404"/>
      <c r="O74" s="404"/>
      <c r="P74" s="404"/>
      <c r="Q74" s="404"/>
      <c r="R74" s="404"/>
      <c r="S74" s="404"/>
      <c r="T74" s="404"/>
      <c r="U74" s="404"/>
      <c r="V74" s="404"/>
      <c r="W74" s="404"/>
      <c r="X74" s="404"/>
      <c r="Y74" s="405"/>
    </row>
    <row r="75" spans="1:37" ht="24.95" customHeight="1" thickBot="1">
      <c r="A75" s="415" t="s">
        <v>46</v>
      </c>
      <c r="B75" s="416"/>
      <c r="C75" s="416"/>
      <c r="D75" s="416"/>
      <c r="E75" s="416"/>
      <c r="F75" s="416"/>
      <c r="G75" s="416"/>
      <c r="H75" s="417"/>
      <c r="I75" s="65">
        <f>SUMIF(H19:H70, "Paid By UCR",I19:I70)</f>
        <v>850</v>
      </c>
      <c r="J75" s="406" t="s">
        <v>47</v>
      </c>
      <c r="K75" s="407"/>
      <c r="L75" s="407"/>
      <c r="M75" s="407"/>
      <c r="N75" s="407"/>
      <c r="O75" s="407"/>
      <c r="P75" s="407"/>
      <c r="Q75" s="407"/>
      <c r="R75" s="407"/>
      <c r="S75" s="407"/>
      <c r="T75" s="407"/>
      <c r="U75" s="407"/>
      <c r="V75" s="407"/>
      <c r="W75" s="407"/>
      <c r="X75" s="407"/>
      <c r="Y75" s="408"/>
    </row>
    <row r="76" spans="1:37" ht="24.95" customHeight="1">
      <c r="A76" s="831" t="s">
        <v>48</v>
      </c>
      <c r="B76" s="832"/>
      <c r="C76" s="832"/>
      <c r="D76" s="832"/>
      <c r="E76" s="832"/>
      <c r="F76" s="832"/>
      <c r="G76" s="832"/>
      <c r="H76" s="833"/>
      <c r="I76" s="72">
        <f>SUMIF(H19:H70, "Paid By Employee",I19:I70)</f>
        <v>420</v>
      </c>
      <c r="J76" s="409"/>
      <c r="K76" s="410"/>
      <c r="L76" s="410"/>
      <c r="M76" s="410"/>
      <c r="N76" s="410"/>
      <c r="O76" s="410"/>
      <c r="P76" s="410"/>
      <c r="Q76" s="410"/>
      <c r="R76" s="410"/>
      <c r="S76" s="410"/>
      <c r="T76" s="410"/>
      <c r="U76" s="410"/>
      <c r="V76" s="410"/>
      <c r="W76" s="410"/>
      <c r="X76" s="410"/>
      <c r="Y76" s="411"/>
      <c r="Z76" s="17"/>
      <c r="AA76" s="22"/>
      <c r="AB76" s="17"/>
      <c r="AC76" s="17"/>
    </row>
    <row r="77" spans="1:37" ht="12" customHeight="1">
      <c r="A77" s="852" t="s">
        <v>49</v>
      </c>
      <c r="B77" s="853"/>
      <c r="C77" s="853"/>
      <c r="D77" s="853"/>
      <c r="E77" s="853"/>
      <c r="F77" s="853"/>
      <c r="G77" s="853"/>
      <c r="H77" s="853"/>
      <c r="I77" s="18" t="s">
        <v>33</v>
      </c>
      <c r="J77" s="396" t="s">
        <v>50</v>
      </c>
      <c r="K77" s="397"/>
      <c r="L77" s="397"/>
      <c r="M77" s="397"/>
      <c r="N77" s="397"/>
      <c r="O77" s="397"/>
      <c r="P77" s="397"/>
      <c r="Q77" s="397"/>
      <c r="R77" s="397"/>
      <c r="S77" s="397"/>
      <c r="T77" s="397"/>
      <c r="U77" s="397"/>
      <c r="V77" s="397"/>
      <c r="W77" s="397"/>
      <c r="X77" s="397"/>
      <c r="Y77" s="398"/>
    </row>
    <row r="78" spans="1:37" ht="50.1" customHeight="1">
      <c r="A78" s="42" t="s">
        <v>51</v>
      </c>
      <c r="B78" s="856"/>
      <c r="C78" s="856"/>
      <c r="D78" s="856"/>
      <c r="E78" s="856"/>
      <c r="F78" s="856"/>
      <c r="G78" s="856"/>
      <c r="H78" s="856"/>
      <c r="I78" s="52"/>
      <c r="J78" s="399"/>
      <c r="K78" s="400"/>
      <c r="L78" s="400"/>
      <c r="M78" s="400"/>
      <c r="N78" s="400"/>
      <c r="O78" s="400"/>
      <c r="P78" s="400"/>
      <c r="Q78" s="400"/>
      <c r="R78" s="400"/>
      <c r="S78" s="400"/>
      <c r="T78" s="400"/>
      <c r="U78" s="400"/>
      <c r="V78" s="400"/>
      <c r="W78" s="400"/>
      <c r="X78" s="400"/>
      <c r="Y78" s="401"/>
      <c r="AA78" s="23"/>
      <c r="AB78" s="402"/>
      <c r="AC78" s="402"/>
      <c r="AD78" s="402"/>
      <c r="AE78" s="402"/>
      <c r="AF78" s="402"/>
      <c r="AG78" s="402"/>
      <c r="AH78" s="402"/>
      <c r="AI78" s="402"/>
      <c r="AJ78" s="402"/>
      <c r="AK78" s="402"/>
    </row>
    <row r="79" spans="1:37" ht="20.100000000000001" customHeight="1">
      <c r="A79" s="144" t="s">
        <v>52</v>
      </c>
      <c r="B79" s="145"/>
      <c r="C79" s="145"/>
      <c r="D79" s="145"/>
      <c r="E79" s="145"/>
      <c r="F79" s="145"/>
      <c r="G79" s="145"/>
      <c r="H79" s="145"/>
      <c r="I79" s="146"/>
      <c r="J79" s="859"/>
      <c r="K79" s="860"/>
      <c r="L79" s="860"/>
      <c r="M79" s="860"/>
      <c r="N79" s="860"/>
      <c r="O79" s="860"/>
      <c r="P79" s="860"/>
      <c r="Q79" s="860"/>
      <c r="R79" s="860"/>
      <c r="S79" s="860"/>
      <c r="T79" s="860"/>
      <c r="U79" s="860"/>
      <c r="V79" s="860"/>
      <c r="W79" s="860"/>
      <c r="X79" s="860"/>
      <c r="Y79" s="861"/>
    </row>
    <row r="80" spans="1:37" ht="12" customHeight="1">
      <c r="A80" s="852" t="s">
        <v>53</v>
      </c>
      <c r="B80" s="853"/>
      <c r="C80" s="853"/>
      <c r="D80" s="853"/>
      <c r="E80" s="853"/>
      <c r="F80" s="853"/>
      <c r="G80" s="853"/>
      <c r="H80" s="853"/>
      <c r="I80" s="155" t="s">
        <v>33</v>
      </c>
      <c r="J80" s="187" t="s">
        <v>54</v>
      </c>
      <c r="K80" s="188"/>
      <c r="L80" s="188"/>
      <c r="M80" s="188"/>
      <c r="N80" s="188"/>
      <c r="O80" s="188"/>
      <c r="P80" s="188"/>
      <c r="Q80" s="188"/>
      <c r="R80" s="188"/>
      <c r="S80" s="188"/>
      <c r="T80" s="188"/>
      <c r="U80" s="188"/>
      <c r="V80" s="188"/>
      <c r="W80" s="188"/>
      <c r="X80" s="150" t="s">
        <v>33</v>
      </c>
      <c r="Y80" s="151"/>
    </row>
    <row r="81" spans="1:25" ht="50.1" customHeight="1">
      <c r="A81" s="43" t="s">
        <v>51</v>
      </c>
      <c r="B81" s="422"/>
      <c r="C81" s="422"/>
      <c r="D81" s="422"/>
      <c r="E81" s="422"/>
      <c r="F81" s="422"/>
      <c r="G81" s="422"/>
      <c r="H81" s="422"/>
      <c r="I81" s="53"/>
      <c r="J81" s="31" t="s">
        <v>51</v>
      </c>
      <c r="K81" s="438"/>
      <c r="L81" s="438"/>
      <c r="M81" s="438"/>
      <c r="N81" s="438"/>
      <c r="O81" s="438"/>
      <c r="P81" s="438"/>
      <c r="Q81" s="438"/>
      <c r="R81" s="438"/>
      <c r="S81" s="438"/>
      <c r="T81" s="438"/>
      <c r="U81" s="438"/>
      <c r="V81" s="438"/>
      <c r="W81" s="438"/>
      <c r="X81" s="437"/>
      <c r="Y81" s="439"/>
    </row>
    <row r="82" spans="1:25" ht="20.100000000000001" customHeight="1">
      <c r="A82" s="144" t="s">
        <v>52</v>
      </c>
      <c r="B82" s="145"/>
      <c r="C82" s="145"/>
      <c r="D82" s="145"/>
      <c r="E82" s="145"/>
      <c r="F82" s="145"/>
      <c r="G82" s="145"/>
      <c r="H82" s="145"/>
      <c r="I82" s="146"/>
      <c r="J82" s="859"/>
      <c r="K82" s="860"/>
      <c r="L82" s="860"/>
      <c r="M82" s="860"/>
      <c r="N82" s="860"/>
      <c r="O82" s="860"/>
      <c r="P82" s="860"/>
      <c r="Q82" s="860"/>
      <c r="R82" s="860"/>
      <c r="S82" s="860"/>
      <c r="T82" s="860"/>
      <c r="U82" s="860"/>
      <c r="V82" s="860"/>
      <c r="W82" s="860"/>
      <c r="X82" s="860"/>
      <c r="Y82" s="861"/>
    </row>
    <row r="83" spans="1:25" s="1" customFormat="1" ht="24.95" customHeight="1">
      <c r="A83" s="423" t="s">
        <v>55</v>
      </c>
      <c r="B83" s="424"/>
      <c r="C83" s="427"/>
      <c r="D83" s="427"/>
      <c r="E83" s="427"/>
      <c r="F83" s="427"/>
      <c r="G83" s="427"/>
      <c r="H83" s="427"/>
      <c r="I83" s="427"/>
      <c r="J83" s="429" t="s">
        <v>56</v>
      </c>
      <c r="K83" s="429"/>
      <c r="L83" s="429"/>
      <c r="M83" s="431"/>
      <c r="N83" s="431"/>
      <c r="O83" s="431"/>
      <c r="P83" s="431"/>
      <c r="Q83" s="431"/>
      <c r="R83" s="431"/>
      <c r="S83" s="431"/>
      <c r="T83" s="431"/>
      <c r="U83" s="429" t="s">
        <v>57</v>
      </c>
      <c r="V83" s="429"/>
      <c r="W83" s="429"/>
      <c r="X83" s="431"/>
      <c r="Y83" s="433"/>
    </row>
    <row r="84" spans="1:25" s="1" customFormat="1" ht="24.95" customHeight="1">
      <c r="A84" s="425"/>
      <c r="B84" s="426"/>
      <c r="C84" s="428"/>
      <c r="D84" s="428"/>
      <c r="E84" s="428"/>
      <c r="F84" s="428"/>
      <c r="G84" s="428"/>
      <c r="H84" s="428"/>
      <c r="I84" s="428"/>
      <c r="J84" s="430"/>
      <c r="K84" s="430"/>
      <c r="L84" s="430"/>
      <c r="M84" s="432"/>
      <c r="N84" s="432"/>
      <c r="O84" s="432"/>
      <c r="P84" s="432"/>
      <c r="Q84" s="432"/>
      <c r="R84" s="432"/>
      <c r="S84" s="432"/>
      <c r="T84" s="432"/>
      <c r="U84" s="430"/>
      <c r="V84" s="430"/>
      <c r="W84" s="430"/>
      <c r="X84" s="432"/>
      <c r="Y84" s="434"/>
    </row>
    <row r="85" spans="1:25" s="5" customFormat="1" ht="30" customHeight="1" thickBot="1">
      <c r="A85" s="392"/>
      <c r="B85" s="392"/>
      <c r="C85" s="392"/>
      <c r="D85" s="392"/>
      <c r="E85" s="392"/>
      <c r="F85" s="392"/>
      <c r="G85" s="392"/>
      <c r="H85" s="392"/>
      <c r="I85" s="392"/>
      <c r="J85" s="392"/>
      <c r="K85" s="392"/>
      <c r="L85" s="392"/>
      <c r="M85" s="392"/>
      <c r="N85" s="392"/>
      <c r="O85" s="392"/>
      <c r="P85" s="392"/>
      <c r="Q85" s="392"/>
      <c r="R85" s="392"/>
      <c r="S85" s="392"/>
      <c r="T85" s="392"/>
      <c r="U85" s="392"/>
      <c r="V85" s="392"/>
      <c r="W85" s="392"/>
      <c r="X85" s="392"/>
      <c r="Y85" s="392"/>
    </row>
    <row r="86" spans="1:25" ht="20.100000000000001" customHeight="1">
      <c r="A86" s="480" t="s">
        <v>97</v>
      </c>
      <c r="B86" s="481"/>
      <c r="C86" s="481"/>
      <c r="D86" s="481"/>
      <c r="E86" s="481"/>
      <c r="F86" s="481"/>
      <c r="G86" s="481"/>
      <c r="H86" s="481"/>
      <c r="I86" s="481"/>
      <c r="J86" s="481"/>
      <c r="K86" s="481"/>
      <c r="L86" s="481"/>
      <c r="M86" s="481"/>
      <c r="N86" s="481"/>
      <c r="O86" s="481"/>
      <c r="P86" s="481"/>
      <c r="Q86" s="481"/>
      <c r="R86" s="481"/>
      <c r="S86" s="481"/>
      <c r="T86" s="481"/>
      <c r="U86" s="481"/>
      <c r="V86" s="481"/>
      <c r="W86" s="481"/>
      <c r="X86" s="481"/>
      <c r="Y86" s="482"/>
    </row>
    <row r="87" spans="1:25" ht="18" customHeight="1">
      <c r="A87" s="483" t="s">
        <v>98</v>
      </c>
      <c r="B87" s="484"/>
      <c r="C87" s="484"/>
      <c r="D87" s="484"/>
      <c r="E87" s="484"/>
      <c r="F87" s="485"/>
      <c r="G87" s="140" t="s">
        <v>60</v>
      </c>
      <c r="H87" s="486" t="s">
        <v>61</v>
      </c>
      <c r="I87" s="488"/>
      <c r="J87" s="486" t="s">
        <v>62</v>
      </c>
      <c r="K87" s="487"/>
      <c r="L87" s="488"/>
      <c r="M87" s="486" t="s">
        <v>63</v>
      </c>
      <c r="N87" s="487"/>
      <c r="O87" s="486" t="s">
        <v>64</v>
      </c>
      <c r="P87" s="487"/>
      <c r="Q87" s="487"/>
      <c r="R87" s="67"/>
      <c r="S87" s="486" t="s">
        <v>65</v>
      </c>
      <c r="T87" s="488"/>
      <c r="U87" s="486"/>
      <c r="V87" s="487"/>
      <c r="W87" s="488"/>
      <c r="X87" s="419" t="s">
        <v>66</v>
      </c>
      <c r="Y87" s="420"/>
    </row>
    <row r="88" spans="1:25" ht="20.100000000000001" customHeight="1">
      <c r="A88" s="465" t="s">
        <v>67</v>
      </c>
      <c r="B88" s="466"/>
      <c r="C88" s="466"/>
      <c r="D88" s="466"/>
      <c r="E88" s="466"/>
      <c r="F88" s="467"/>
      <c r="G88" s="30"/>
      <c r="H88" s="834"/>
      <c r="I88" s="835"/>
      <c r="J88" s="836"/>
      <c r="K88" s="837"/>
      <c r="L88" s="838"/>
      <c r="M88" s="836"/>
      <c r="N88" s="837"/>
      <c r="O88" s="836"/>
      <c r="P88" s="837"/>
      <c r="Q88" s="837"/>
      <c r="R88" s="838"/>
      <c r="S88" s="836"/>
      <c r="T88" s="838"/>
      <c r="U88" s="475"/>
      <c r="V88" s="476"/>
      <c r="W88" s="477"/>
      <c r="X88" s="839"/>
      <c r="Y88" s="840"/>
    </row>
    <row r="89" spans="1:25" ht="20.100000000000001" customHeight="1">
      <c r="A89" s="445"/>
      <c r="B89" s="446"/>
      <c r="C89" s="446"/>
      <c r="D89" s="446"/>
      <c r="E89" s="446"/>
      <c r="F89" s="447"/>
      <c r="G89" s="30"/>
      <c r="H89" s="178"/>
      <c r="I89" s="179"/>
      <c r="J89" s="172"/>
      <c r="K89" s="173"/>
      <c r="L89" s="174"/>
      <c r="M89" s="172"/>
      <c r="N89" s="173"/>
      <c r="O89" s="172"/>
      <c r="P89" s="173"/>
      <c r="Q89" s="173"/>
      <c r="R89" s="174"/>
      <c r="S89" s="172"/>
      <c r="T89" s="174"/>
      <c r="U89" s="141"/>
      <c r="V89" s="142"/>
      <c r="W89" s="143"/>
      <c r="X89" s="176"/>
      <c r="Y89" s="177"/>
    </row>
    <row r="90" spans="1:25" ht="20.100000000000001" customHeight="1">
      <c r="A90" s="445"/>
      <c r="B90" s="446"/>
      <c r="C90" s="446"/>
      <c r="D90" s="446"/>
      <c r="E90" s="446"/>
      <c r="F90" s="447"/>
      <c r="G90" s="30"/>
      <c r="H90" s="836" t="s">
        <v>3</v>
      </c>
      <c r="I90" s="838"/>
      <c r="J90" s="836" t="s">
        <v>3</v>
      </c>
      <c r="K90" s="837"/>
      <c r="L90" s="838"/>
      <c r="M90" s="836"/>
      <c r="N90" s="837"/>
      <c r="O90" s="836"/>
      <c r="P90" s="837"/>
      <c r="Q90" s="837"/>
      <c r="R90" s="838"/>
      <c r="S90" s="836"/>
      <c r="T90" s="838"/>
      <c r="U90" s="475" t="s">
        <v>3</v>
      </c>
      <c r="V90" s="476"/>
      <c r="W90" s="477"/>
      <c r="X90" s="839"/>
      <c r="Y90" s="840"/>
    </row>
    <row r="91" spans="1:25" ht="20.100000000000001" customHeight="1" thickBot="1">
      <c r="A91" s="468"/>
      <c r="B91" s="469"/>
      <c r="C91" s="469"/>
      <c r="D91" s="469"/>
      <c r="E91" s="469"/>
      <c r="F91" s="470"/>
      <c r="G91" s="471" t="s">
        <v>68</v>
      </c>
      <c r="H91" s="472"/>
      <c r="I91" s="472"/>
      <c r="J91" s="472"/>
      <c r="K91" s="472"/>
      <c r="L91" s="472"/>
      <c r="M91" s="472"/>
      <c r="N91" s="472"/>
      <c r="O91" s="472"/>
      <c r="P91" s="472"/>
      <c r="Q91" s="472"/>
      <c r="R91" s="472"/>
      <c r="S91" s="472"/>
      <c r="T91" s="472"/>
      <c r="U91" s="472"/>
      <c r="V91" s="472"/>
      <c r="W91" s="472"/>
      <c r="X91" s="848">
        <f>SUM(X88:Y90)</f>
        <v>0</v>
      </c>
      <c r="Y91" s="849"/>
    </row>
    <row r="92" spans="1:25" ht="18" customHeight="1">
      <c r="A92" s="442" t="s">
        <v>99</v>
      </c>
      <c r="B92" s="443"/>
      <c r="C92" s="443"/>
      <c r="D92" s="451">
        <v>0.3</v>
      </c>
      <c r="E92" s="452"/>
      <c r="F92" s="453"/>
      <c r="G92" s="175" t="s">
        <v>60</v>
      </c>
      <c r="H92" s="841" t="s">
        <v>61</v>
      </c>
      <c r="I92" s="843"/>
      <c r="J92" s="841" t="s">
        <v>62</v>
      </c>
      <c r="K92" s="842"/>
      <c r="L92" s="843"/>
      <c r="M92" s="841" t="s">
        <v>63</v>
      </c>
      <c r="N92" s="842"/>
      <c r="O92" s="841" t="s">
        <v>64</v>
      </c>
      <c r="P92" s="842"/>
      <c r="Q92" s="842"/>
      <c r="R92" s="66"/>
      <c r="S92" s="841" t="s">
        <v>65</v>
      </c>
      <c r="T92" s="843"/>
      <c r="U92" s="138"/>
      <c r="V92" s="139"/>
      <c r="W92" s="140"/>
      <c r="X92" s="454" t="s">
        <v>66</v>
      </c>
      <c r="Y92" s="455"/>
    </row>
    <row r="93" spans="1:25" ht="20.100000000000001" customHeight="1">
      <c r="A93" s="445"/>
      <c r="B93" s="446"/>
      <c r="C93" s="446"/>
      <c r="D93" s="456">
        <f>+D92*I74</f>
        <v>381</v>
      </c>
      <c r="E93" s="457"/>
      <c r="F93" s="458"/>
      <c r="G93" s="30"/>
      <c r="H93" s="834"/>
      <c r="I93" s="835"/>
      <c r="J93" s="836"/>
      <c r="K93" s="837"/>
      <c r="L93" s="838"/>
      <c r="M93" s="836"/>
      <c r="N93" s="837"/>
      <c r="O93" s="836"/>
      <c r="P93" s="837"/>
      <c r="Q93" s="837"/>
      <c r="R93" s="838"/>
      <c r="S93" s="836"/>
      <c r="T93" s="838"/>
      <c r="U93" s="475"/>
      <c r="V93" s="476"/>
      <c r="W93" s="477"/>
      <c r="X93" s="839"/>
      <c r="Y93" s="840"/>
    </row>
    <row r="94" spans="1:25" ht="20.100000000000001" customHeight="1">
      <c r="A94" s="445"/>
      <c r="B94" s="446"/>
      <c r="C94" s="446"/>
      <c r="D94" s="459"/>
      <c r="E94" s="460"/>
      <c r="F94" s="461"/>
      <c r="G94" s="30"/>
      <c r="H94" s="178"/>
      <c r="I94" s="179"/>
      <c r="J94" s="172"/>
      <c r="K94" s="173"/>
      <c r="L94" s="174"/>
      <c r="M94" s="172"/>
      <c r="N94" s="173"/>
      <c r="O94" s="172"/>
      <c r="P94" s="173"/>
      <c r="Q94" s="173"/>
      <c r="R94" s="174"/>
      <c r="S94" s="172"/>
      <c r="T94" s="174"/>
      <c r="U94" s="141"/>
      <c r="V94" s="142"/>
      <c r="W94" s="143"/>
      <c r="X94" s="176"/>
      <c r="Y94" s="177"/>
    </row>
    <row r="95" spans="1:25" ht="20.100000000000001" customHeight="1">
      <c r="A95" s="445"/>
      <c r="B95" s="446"/>
      <c r="C95" s="446"/>
      <c r="D95" s="459"/>
      <c r="E95" s="460"/>
      <c r="F95" s="461"/>
      <c r="G95" s="30"/>
      <c r="H95" s="836"/>
      <c r="I95" s="838"/>
      <c r="J95" s="836"/>
      <c r="K95" s="837"/>
      <c r="L95" s="838"/>
      <c r="M95" s="836"/>
      <c r="N95" s="837"/>
      <c r="O95" s="836"/>
      <c r="P95" s="837"/>
      <c r="Q95" s="837"/>
      <c r="R95" s="838"/>
      <c r="S95" s="836"/>
      <c r="T95" s="838"/>
      <c r="U95" s="475"/>
      <c r="V95" s="476"/>
      <c r="W95" s="477"/>
      <c r="X95" s="839"/>
      <c r="Y95" s="840"/>
    </row>
    <row r="96" spans="1:25" ht="20.100000000000001" customHeight="1" thickBot="1">
      <c r="A96" s="448"/>
      <c r="B96" s="449"/>
      <c r="C96" s="449"/>
      <c r="D96" s="462"/>
      <c r="E96" s="463"/>
      <c r="F96" s="464"/>
      <c r="G96" s="471" t="s">
        <v>68</v>
      </c>
      <c r="H96" s="472"/>
      <c r="I96" s="472"/>
      <c r="J96" s="472"/>
      <c r="K96" s="472"/>
      <c r="L96" s="472"/>
      <c r="M96" s="472"/>
      <c r="N96" s="472"/>
      <c r="O96" s="472"/>
      <c r="P96" s="472"/>
      <c r="Q96" s="472"/>
      <c r="R96" s="472"/>
      <c r="S96" s="472"/>
      <c r="T96" s="472"/>
      <c r="U96" s="472"/>
      <c r="V96" s="472"/>
      <c r="W96" s="472"/>
      <c r="X96" s="848">
        <f>SUM(X93:Y95)</f>
        <v>0</v>
      </c>
      <c r="Y96" s="849"/>
    </row>
    <row r="97" spans="1:25" s="5" customFormat="1" ht="24.95" customHeight="1" thickBot="1">
      <c r="A97" s="392"/>
      <c r="B97" s="392"/>
      <c r="C97" s="392"/>
      <c r="D97" s="392"/>
      <c r="E97" s="392"/>
      <c r="F97" s="392"/>
      <c r="G97" s="392"/>
      <c r="H97" s="392"/>
      <c r="I97" s="392"/>
      <c r="J97" s="392"/>
      <c r="K97" s="392"/>
      <c r="L97" s="392"/>
      <c r="M97" s="392"/>
      <c r="N97" s="392"/>
      <c r="O97" s="392"/>
      <c r="P97" s="392"/>
      <c r="Q97" s="392"/>
      <c r="R97" s="392"/>
      <c r="S97" s="392"/>
      <c r="T97" s="392"/>
      <c r="U97" s="392"/>
      <c r="V97" s="392"/>
      <c r="W97" s="392"/>
      <c r="X97" s="392"/>
      <c r="Y97" s="392"/>
    </row>
    <row r="98" spans="1:25" ht="20.100000000000001" customHeight="1">
      <c r="A98" s="152" t="s">
        <v>70</v>
      </c>
      <c r="B98" s="150"/>
      <c r="C98" s="3"/>
      <c r="D98" s="68"/>
      <c r="E98" s="69"/>
      <c r="F98" s="68"/>
      <c r="G98" s="68"/>
      <c r="H98" s="68"/>
      <c r="I98" s="68"/>
      <c r="J98" s="150" t="s">
        <v>71</v>
      </c>
      <c r="K98" s="68"/>
      <c r="L98" s="68"/>
      <c r="M98" s="3"/>
      <c r="N98" s="3"/>
      <c r="O98" s="68"/>
      <c r="P98" s="68"/>
      <c r="Q98" s="68"/>
      <c r="R98" s="68"/>
      <c r="S98" s="70"/>
      <c r="T98" s="3"/>
      <c r="U98" s="3"/>
      <c r="V98" s="3"/>
      <c r="W98" s="3"/>
      <c r="X98" s="3"/>
      <c r="Y98" s="71" t="s">
        <v>72</v>
      </c>
    </row>
    <row r="99" spans="1:25" ht="20.100000000000001" customHeight="1">
      <c r="A99" s="6" t="s">
        <v>73</v>
      </c>
      <c r="B99" s="2"/>
      <c r="C99" s="2"/>
      <c r="D99" s="2"/>
      <c r="E99" s="2"/>
      <c r="F99" s="2"/>
      <c r="G99" s="2"/>
      <c r="H99" s="2"/>
      <c r="I99" s="2"/>
      <c r="J99" s="2"/>
      <c r="K99" s="2"/>
      <c r="L99" s="2"/>
      <c r="M99" s="2"/>
      <c r="N99" s="2"/>
      <c r="O99" s="2"/>
      <c r="P99" s="2"/>
      <c r="Q99" s="2"/>
      <c r="R99" s="2"/>
      <c r="S99" s="7"/>
      <c r="T99" s="19"/>
      <c r="U99" s="19"/>
      <c r="V99" s="19"/>
      <c r="W99" s="19"/>
      <c r="X99" s="19"/>
      <c r="Y99" s="19"/>
    </row>
  </sheetData>
  <sheetProtection algorithmName="SHA-512" hashValue="qGxo+d/Wd865aL5Z6NDNFlZ5wgQ6CIGD8QU5elm0XWnBrKOs1RRmwd76LA2DajrXLVZQuXMEgVFzLnNg8jsUpw==" saltValue="4jqmKKJpp2RVrJnRtvHfrA==" spinCount="100000" sheet="1" objects="1" scenarios="1"/>
  <mergeCells count="232">
    <mergeCell ref="A97:Y97"/>
    <mergeCell ref="A77:H77"/>
    <mergeCell ref="A80:H80"/>
    <mergeCell ref="J82:Y82"/>
    <mergeCell ref="J79:Y79"/>
    <mergeCell ref="J83:L84"/>
    <mergeCell ref="M87:N87"/>
    <mergeCell ref="M88:N88"/>
    <mergeCell ref="M90:N90"/>
    <mergeCell ref="O87:Q87"/>
    <mergeCell ref="O88:R88"/>
    <mergeCell ref="O90:R90"/>
    <mergeCell ref="M92:N92"/>
    <mergeCell ref="O92:Q92"/>
    <mergeCell ref="J95:L95"/>
    <mergeCell ref="X91:Y91"/>
    <mergeCell ref="X96:Y96"/>
    <mergeCell ref="A87:F87"/>
    <mergeCell ref="K81:W81"/>
    <mergeCell ref="X81:Y81"/>
    <mergeCell ref="X92:Y92"/>
    <mergeCell ref="A88:F91"/>
    <mergeCell ref="H92:I92"/>
    <mergeCell ref="D92:F92"/>
    <mergeCell ref="S30:Y42"/>
    <mergeCell ref="S29:Y29"/>
    <mergeCell ref="S43:Y43"/>
    <mergeCell ref="S44:Y52"/>
    <mergeCell ref="A63:G63"/>
    <mergeCell ref="H63:H64"/>
    <mergeCell ref="I63:I64"/>
    <mergeCell ref="J63:Q63"/>
    <mergeCell ref="S63:Y63"/>
    <mergeCell ref="A64:B64"/>
    <mergeCell ref="C64:G64"/>
    <mergeCell ref="J64:Q70"/>
    <mergeCell ref="S64:Y70"/>
    <mergeCell ref="A65:B65"/>
    <mergeCell ref="C65:G65"/>
    <mergeCell ref="A69:B69"/>
    <mergeCell ref="C69:G69"/>
    <mergeCell ref="A70:B70"/>
    <mergeCell ref="C70:G70"/>
    <mergeCell ref="A53:H53"/>
    <mergeCell ref="J53:Q53"/>
    <mergeCell ref="S53:Y53"/>
    <mergeCell ref="A55:L56"/>
    <mergeCell ref="A57:E58"/>
    <mergeCell ref="M57:Q57"/>
    <mergeCell ref="S57:Y57"/>
    <mergeCell ref="M58:R58"/>
    <mergeCell ref="S58:Y58"/>
    <mergeCell ref="M59:P59"/>
    <mergeCell ref="Q59:T59"/>
    <mergeCell ref="U59:Y59"/>
    <mergeCell ref="M60:P60"/>
    <mergeCell ref="Q60:T60"/>
    <mergeCell ref="U60:Y60"/>
    <mergeCell ref="X95:Y95"/>
    <mergeCell ref="S93:T93"/>
    <mergeCell ref="U93:W93"/>
    <mergeCell ref="X93:Y93"/>
    <mergeCell ref="H95:I95"/>
    <mergeCell ref="F58:K58"/>
    <mergeCell ref="F59:K59"/>
    <mergeCell ref="F60:K60"/>
    <mergeCell ref="A85:Y85"/>
    <mergeCell ref="J90:L90"/>
    <mergeCell ref="G91:W91"/>
    <mergeCell ref="X90:Y90"/>
    <mergeCell ref="X87:Y87"/>
    <mergeCell ref="X88:Y88"/>
    <mergeCell ref="M93:N93"/>
    <mergeCell ref="O93:R93"/>
    <mergeCell ref="M95:N95"/>
    <mergeCell ref="O95:R95"/>
    <mergeCell ref="J92:L92"/>
    <mergeCell ref="S92:T92"/>
    <mergeCell ref="A86:Y86"/>
    <mergeCell ref="J76:Y76"/>
    <mergeCell ref="J43:Q43"/>
    <mergeCell ref="J44:Q52"/>
    <mergeCell ref="C44:G44"/>
    <mergeCell ref="C48:G48"/>
    <mergeCell ref="J80:W80"/>
    <mergeCell ref="G96:W96"/>
    <mergeCell ref="U87:W87"/>
    <mergeCell ref="H88:I88"/>
    <mergeCell ref="J88:L88"/>
    <mergeCell ref="S88:T88"/>
    <mergeCell ref="U88:W88"/>
    <mergeCell ref="H87:I87"/>
    <mergeCell ref="J87:L87"/>
    <mergeCell ref="S87:T87"/>
    <mergeCell ref="H90:I90"/>
    <mergeCell ref="S95:T95"/>
    <mergeCell ref="U95:W95"/>
    <mergeCell ref="H93:I93"/>
    <mergeCell ref="J93:L93"/>
    <mergeCell ref="S90:T90"/>
    <mergeCell ref="U90:W90"/>
    <mergeCell ref="T55:W56"/>
    <mergeCell ref="D93:F96"/>
    <mergeCell ref="A92:C96"/>
    <mergeCell ref="AB78:AK78"/>
    <mergeCell ref="M83:T84"/>
    <mergeCell ref="X83:Y84"/>
    <mergeCell ref="U83:W84"/>
    <mergeCell ref="J77:Y78"/>
    <mergeCell ref="B78:H78"/>
    <mergeCell ref="X55:Y56"/>
    <mergeCell ref="M55:R55"/>
    <mergeCell ref="M56:R56"/>
    <mergeCell ref="M61:Y61"/>
    <mergeCell ref="S55:S56"/>
    <mergeCell ref="A71:H71"/>
    <mergeCell ref="J71:Q71"/>
    <mergeCell ref="S71:Y71"/>
    <mergeCell ref="A72:H72"/>
    <mergeCell ref="J72:Y72"/>
    <mergeCell ref="A73:Y73"/>
    <mergeCell ref="A83:B84"/>
    <mergeCell ref="C83:I84"/>
    <mergeCell ref="A74:H74"/>
    <mergeCell ref="A75:H75"/>
    <mergeCell ref="A76:H76"/>
    <mergeCell ref="J74:Y74"/>
    <mergeCell ref="J75:Y75"/>
    <mergeCell ref="J29:Q29"/>
    <mergeCell ref="J30:Q42"/>
    <mergeCell ref="A44:B44"/>
    <mergeCell ref="A45:B45"/>
    <mergeCell ref="A48:B48"/>
    <mergeCell ref="A49:B49"/>
    <mergeCell ref="A50:B50"/>
    <mergeCell ref="A42:B42"/>
    <mergeCell ref="I29:I30"/>
    <mergeCell ref="C50:G50"/>
    <mergeCell ref="H29:H30"/>
    <mergeCell ref="A29:G29"/>
    <mergeCell ref="C49:G49"/>
    <mergeCell ref="C45:G45"/>
    <mergeCell ref="H43:H44"/>
    <mergeCell ref="I43:I44"/>
    <mergeCell ref="C41:G41"/>
    <mergeCell ref="C42:G42"/>
    <mergeCell ref="A43:G43"/>
    <mergeCell ref="C38:G38"/>
    <mergeCell ref="C39:G39"/>
    <mergeCell ref="C31:G31"/>
    <mergeCell ref="A30:B30"/>
    <mergeCell ref="A31:B31"/>
    <mergeCell ref="A32:B32"/>
    <mergeCell ref="A37:B37"/>
    <mergeCell ref="A38:B38"/>
    <mergeCell ref="A39:B39"/>
    <mergeCell ref="A40:B40"/>
    <mergeCell ref="B81:H81"/>
    <mergeCell ref="C37:G37"/>
    <mergeCell ref="A52:B52"/>
    <mergeCell ref="A41:B41"/>
    <mergeCell ref="C32:G32"/>
    <mergeCell ref="C40:G40"/>
    <mergeCell ref="C51:G51"/>
    <mergeCell ref="C52:G52"/>
    <mergeCell ref="A19:B19"/>
    <mergeCell ref="A20:B20"/>
    <mergeCell ref="A24:B24"/>
    <mergeCell ref="M10:T10"/>
    <mergeCell ref="U8:Y10"/>
    <mergeCell ref="C19:G19"/>
    <mergeCell ref="H17:H18"/>
    <mergeCell ref="I17:I18"/>
    <mergeCell ref="N8:T8"/>
    <mergeCell ref="B9:L9"/>
    <mergeCell ref="B10:L10"/>
    <mergeCell ref="B11:L11"/>
    <mergeCell ref="M9:T9"/>
    <mergeCell ref="M11:Y11"/>
    <mergeCell ref="M12:P12"/>
    <mergeCell ref="Q12:X12"/>
    <mergeCell ref="M13:P13"/>
    <mergeCell ref="Q13:X13"/>
    <mergeCell ref="M14:P14"/>
    <mergeCell ref="Q14:X14"/>
    <mergeCell ref="B12:L12"/>
    <mergeCell ref="B13:L13"/>
    <mergeCell ref="B14:L14"/>
    <mergeCell ref="N7:T7"/>
    <mergeCell ref="U7:Y7"/>
    <mergeCell ref="A8:L8"/>
    <mergeCell ref="M5:P5"/>
    <mergeCell ref="Q5:T5"/>
    <mergeCell ref="U5:Y5"/>
    <mergeCell ref="M6:P6"/>
    <mergeCell ref="Q6:T6"/>
    <mergeCell ref="U6:Y6"/>
    <mergeCell ref="A1:L2"/>
    <mergeCell ref="S1:Y1"/>
    <mergeCell ref="M3:P3"/>
    <mergeCell ref="Q3:T3"/>
    <mergeCell ref="U3:Y3"/>
    <mergeCell ref="M4:P4"/>
    <mergeCell ref="Q4:T4"/>
    <mergeCell ref="M2:R2"/>
    <mergeCell ref="S2:Y2"/>
    <mergeCell ref="M1:Q1"/>
    <mergeCell ref="U4:Y4"/>
    <mergeCell ref="A25:B25"/>
    <mergeCell ref="A26:B26"/>
    <mergeCell ref="A27:B27"/>
    <mergeCell ref="A28:B28"/>
    <mergeCell ref="C24:G24"/>
    <mergeCell ref="C28:G28"/>
    <mergeCell ref="C27:G27"/>
    <mergeCell ref="A51:B51"/>
    <mergeCell ref="A3:E4"/>
    <mergeCell ref="F4:K4"/>
    <mergeCell ref="F5:K5"/>
    <mergeCell ref="F6:K6"/>
    <mergeCell ref="C30:G30"/>
    <mergeCell ref="C20:G20"/>
    <mergeCell ref="C25:G25"/>
    <mergeCell ref="C26:G26"/>
    <mergeCell ref="A15:Y16"/>
    <mergeCell ref="A17:G17"/>
    <mergeCell ref="J17:Q17"/>
    <mergeCell ref="S17:Y17"/>
    <mergeCell ref="J18:Q28"/>
    <mergeCell ref="S18:Y28"/>
    <mergeCell ref="C18:G18"/>
    <mergeCell ref="A18:B18"/>
  </mergeCells>
  <conditionalFormatting sqref="X91:Y91">
    <cfRule type="cellIs" dxfId="20" priority="3" operator="notEqual">
      <formula>1</formula>
    </cfRule>
    <cfRule type="cellIs" dxfId="19" priority="4" operator="equal">
      <formula>1</formula>
    </cfRule>
  </conditionalFormatting>
  <conditionalFormatting sqref="X96:Y96">
    <cfRule type="cellIs" dxfId="18" priority="1" operator="notEqual">
      <formula>1</formula>
    </cfRule>
    <cfRule type="cellIs" dxfId="17" priority="2" operator="equal">
      <formula>1</formula>
    </cfRule>
  </conditionalFormatting>
  <hyperlinks>
    <hyperlink ref="Q12:X12" r:id="rId1" display="https://policy.ucop.edu/doc/3420347/BFB-G-13 " xr:uid="{00000000-0004-0000-0200-000000000000}"/>
    <hyperlink ref="Q13:X13" r:id="rId2" display="https://www.ucop.edu/search/?q=removal+expenses" xr:uid="{00000000-0004-0000-0200-000001000000}"/>
    <hyperlink ref="Q14" r:id="rId3" xr:uid="{00000000-0004-0000-0200-000002000000}"/>
  </hyperlinks>
  <printOptions gridLinesSet="0"/>
  <pageMargins left="0.45" right="0.2" top="0.5" bottom="0.5" header="0.3" footer="0.5"/>
  <pageSetup scale="75" fitToHeight="2" orientation="portrait" r:id="rId4"/>
  <headerFooter alignWithMargins="0">
    <oddHeader xml:space="preserve">&amp;L&amp;5 &amp;C </oddHeader>
    <oddFooter xml:space="preserve">&amp;L&amp;G&amp;C&amp;"MS Sans Serif,Italic"&amp;8
     &amp;R
Page &amp;P of &amp;N
</oddFooter>
  </headerFooter>
  <drawing r:id="rId5"/>
  <legacyDrawingHF r:id="rId7"/>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200-000000000000}">
          <x14:formula1>
            <xm:f>'Control Values'!$C$2:$C$9</xm:f>
          </x14:formula1>
          <xm:sqref>C19:G28</xm:sqref>
        </x14:dataValidation>
        <x14:dataValidation type="list" allowBlank="1" showInputMessage="1" showErrorMessage="1" xr:uid="{00000000-0002-0000-0200-000001000000}">
          <x14:formula1>
            <xm:f>'Control Values'!$C$12:$C$17</xm:f>
          </x14:formula1>
          <xm:sqref>C31:G42</xm:sqref>
        </x14:dataValidation>
        <x14:dataValidation type="list" allowBlank="1" showInputMessage="1" showErrorMessage="1" xr:uid="{00000000-0002-0000-0200-000002000000}">
          <x14:formula1>
            <xm:f>'Control Values'!$C$20:$C$27</xm:f>
          </x14:formula1>
          <xm:sqref>C45:G52</xm:sqref>
        </x14:dataValidation>
        <x14:dataValidation type="list" allowBlank="1" showInputMessage="1" showErrorMessage="1" xr:uid="{00000000-0002-0000-0200-000003000000}">
          <x14:formula1>
            <xm:f>'Control Values'!$A$2:$A$3</xm:f>
          </x14:formula1>
          <xm:sqref>H19:H28 H31:H42 H45:H52 H65:H70</xm:sqref>
        </x14:dataValidation>
        <x14:dataValidation type="list" allowBlank="1" showInputMessage="1" showErrorMessage="1" xr:uid="{00000000-0002-0000-0200-000004000000}">
          <x14:formula1>
            <xm:f>'Control Values'!$C$30:$C$31</xm:f>
          </x14:formula1>
          <xm:sqref>C65:G70</xm:sqref>
        </x14:dataValidation>
        <x14:dataValidation type="list" allowBlank="1" showInputMessage="1" showErrorMessage="1" xr:uid="{00000000-0002-0000-0200-000005000000}">
          <x14:formula1>
            <xm:f>'Control Values'!$E$2:$E$3</xm:f>
          </x14:formula1>
          <xm:sqref>A9:A14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E30"/>
  <sheetViews>
    <sheetView workbookViewId="0">
      <selection activeCell="C27" sqref="C27"/>
    </sheetView>
  </sheetViews>
  <sheetFormatPr defaultRowHeight="12.75"/>
  <cols>
    <col min="1" max="1" width="16.28515625" style="45" customWidth="1"/>
    <col min="2" max="2" width="9.140625" style="45"/>
    <col min="3" max="3" width="44.85546875" style="45" bestFit="1" customWidth="1"/>
    <col min="4" max="4" width="9.140625" style="45"/>
    <col min="5" max="5" width="10.5703125" style="45" customWidth="1"/>
    <col min="6" max="16384" width="9.140625" style="45"/>
  </cols>
  <sheetData>
    <row r="1" spans="1:5">
      <c r="A1" s="45" t="s">
        <v>29</v>
      </c>
      <c r="C1" s="46" t="s">
        <v>100</v>
      </c>
      <c r="E1" s="49" t="s">
        <v>101</v>
      </c>
    </row>
    <row r="2" spans="1:5">
      <c r="A2" s="47" t="s">
        <v>83</v>
      </c>
      <c r="C2" s="46" t="s">
        <v>82</v>
      </c>
      <c r="E2" s="49" t="s">
        <v>51</v>
      </c>
    </row>
    <row r="3" spans="1:5">
      <c r="A3" s="48" t="s">
        <v>85</v>
      </c>
      <c r="C3" s="46" t="s">
        <v>102</v>
      </c>
      <c r="E3" s="49" t="s">
        <v>103</v>
      </c>
    </row>
    <row r="4" spans="1:5">
      <c r="A4" s="48"/>
      <c r="C4" s="46" t="s">
        <v>104</v>
      </c>
    </row>
    <row r="5" spans="1:5">
      <c r="C5" s="46" t="s">
        <v>84</v>
      </c>
    </row>
    <row r="6" spans="1:5">
      <c r="C6" s="46" t="s">
        <v>105</v>
      </c>
    </row>
    <row r="7" spans="1:5">
      <c r="C7" s="46" t="s">
        <v>92</v>
      </c>
    </row>
    <row r="8" spans="1:5">
      <c r="C8" s="46" t="s">
        <v>106</v>
      </c>
    </row>
    <row r="9" spans="1:5">
      <c r="C9" s="46"/>
    </row>
    <row r="11" spans="1:5">
      <c r="C11" s="46" t="s">
        <v>107</v>
      </c>
    </row>
    <row r="12" spans="1:5">
      <c r="C12" s="46" t="s">
        <v>86</v>
      </c>
    </row>
    <row r="13" spans="1:5">
      <c r="C13" s="46" t="s">
        <v>108</v>
      </c>
    </row>
    <row r="14" spans="1:5">
      <c r="C14" s="46" t="s">
        <v>109</v>
      </c>
    </row>
    <row r="15" spans="1:5">
      <c r="C15" s="46" t="s">
        <v>110</v>
      </c>
    </row>
    <row r="16" spans="1:5">
      <c r="C16" s="46" t="s">
        <v>111</v>
      </c>
    </row>
    <row r="17" spans="3:3">
      <c r="C17" s="46"/>
    </row>
    <row r="18" spans="3:3">
      <c r="C18" s="46"/>
    </row>
    <row r="19" spans="3:3">
      <c r="C19" s="46" t="s">
        <v>112</v>
      </c>
    </row>
    <row r="20" spans="3:3">
      <c r="C20" s="46" t="s">
        <v>113</v>
      </c>
    </row>
    <row r="21" spans="3:3">
      <c r="C21" s="46" t="s">
        <v>114</v>
      </c>
    </row>
    <row r="22" spans="3:3">
      <c r="C22" s="46" t="s">
        <v>115</v>
      </c>
    </row>
    <row r="23" spans="3:3">
      <c r="C23" s="46" t="s">
        <v>116</v>
      </c>
    </row>
    <row r="24" spans="3:3">
      <c r="C24" s="46" t="s">
        <v>87</v>
      </c>
    </row>
    <row r="25" spans="3:3">
      <c r="C25" s="46" t="s">
        <v>117</v>
      </c>
    </row>
    <row r="26" spans="3:3">
      <c r="C26" s="46" t="s">
        <v>118</v>
      </c>
    </row>
    <row r="27" spans="3:3">
      <c r="C27" s="46"/>
    </row>
    <row r="28" spans="3:3">
      <c r="C28" s="46"/>
    </row>
    <row r="29" spans="3:3">
      <c r="C29" s="46" t="s">
        <v>119</v>
      </c>
    </row>
    <row r="30" spans="3:3">
      <c r="C30" s="46" t="s">
        <v>88</v>
      </c>
    </row>
  </sheetData>
  <pageMargins left="0.7" right="0.7" top="0.75" bottom="0.75" header="0.3" footer="0.3"/>
  <pageSetup orientation="portrait" r:id="rId1"/>
  <tableParts count="6">
    <tablePart r:id="rId2"/>
    <tablePart r:id="rId3"/>
    <tablePart r:id="rId4"/>
    <tablePart r:id="rId5"/>
    <tablePart r:id="rId6"/>
    <tablePart r:id="rId7"/>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Link xmlns="3dea91ff-bbbe-448b-93f4-9813725d6a38">
      <Url xsi:nil="true"/>
      <Description xsi:nil="true"/>
    </Link>
    <IconOverlay xmlns="http://schemas.microsoft.com/sharepoint/v4" xsi:nil="true"/>
    <_dlc_DocId xmlns="e3b2f8eb-7077-4394-88dc-fdd005b2502b">NMF73XMDHVK5-300940143-16241</_dlc_DocId>
    <_dlc_DocIdUrl xmlns="e3b2f8eb-7077-4394-88dc-fdd005b2502b">
      <Url>https://o365ucr.sharepoint.com/sites/BFS/BSA/_layouts/15/DocIdRedir.aspx?ID=NMF73XMDHVK5-300940143-16241</Url>
      <Description>NMF73XMDHVK5-300940143-16241</Description>
    </_dlc_DocIdUrl>
    <SharedWithUsers xmlns="e3b2f8eb-7077-4394-88dc-fdd005b2502b">
      <UserInfo>
        <DisplayName>Bobbi A McCracken</DisplayName>
        <AccountId>12</AccountId>
        <AccountType/>
      </UserInfo>
      <UserInfo>
        <DisplayName>Aver R Smith</DisplayName>
        <AccountId>50</AccountId>
        <AccountType/>
      </UserInfo>
      <UserInfo>
        <DisplayName>Elizabeth L Carr</DisplayName>
        <AccountId>17</AccountId>
        <AccountType/>
      </UserInfo>
      <UserInfo>
        <DisplayName>Shirley Langner</DisplayName>
        <AccountId>664</AccountId>
        <AccountType/>
      </UserInfo>
      <UserInfo>
        <DisplayName>Sandra L Danford</DisplayName>
        <AccountId>52</AccountId>
        <AccountType/>
      </UserInfo>
    </SharedWithUsers>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62536601DF16774AA12458E17B6522C1" ma:contentTypeVersion="16" ma:contentTypeDescription="Create a new document." ma:contentTypeScope="" ma:versionID="d3cd856bda82b48058b363c2f6ae0de9">
  <xsd:schema xmlns:xsd="http://www.w3.org/2001/XMLSchema" xmlns:xs="http://www.w3.org/2001/XMLSchema" xmlns:p="http://schemas.microsoft.com/office/2006/metadata/properties" xmlns:ns1="http://schemas.microsoft.com/sharepoint/v3" xmlns:ns2="e3b2f8eb-7077-4394-88dc-fdd005b2502b" xmlns:ns3="3dea91ff-bbbe-448b-93f4-9813725d6a38" xmlns:ns4="http://schemas.microsoft.com/sharepoint/v4" targetNamespace="http://schemas.microsoft.com/office/2006/metadata/properties" ma:root="true" ma:fieldsID="d10af1e5bd3ef6140894c73eddcb265c" ns1:_="" ns2:_="" ns3:_="" ns4:_="">
    <xsd:import namespace="http://schemas.microsoft.com/sharepoint/v3"/>
    <xsd:import namespace="e3b2f8eb-7077-4394-88dc-fdd005b2502b"/>
    <xsd:import namespace="3dea91ff-bbbe-448b-93f4-9813725d6a38"/>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EventHashCode" minOccurs="0"/>
                <xsd:element ref="ns3:MediaServiceGenerationTime" minOccurs="0"/>
                <xsd:element ref="ns3:MediaServiceAutoTags" minOccurs="0"/>
                <xsd:element ref="ns3:MediaServiceOCR" minOccurs="0"/>
                <xsd:element ref="ns3:Link" minOccurs="0"/>
                <xsd:element ref="ns3:MediaServiceDateTaken" minOccurs="0"/>
                <xsd:element ref="ns3:MediaServiceLocation" minOccurs="0"/>
                <xsd:element ref="ns4:IconOverlay" minOccurs="0"/>
                <xsd:element ref="ns1:_vti_ItemDeclaredRecord" minOccurs="0"/>
                <xsd:element ref="ns1:_vti_ItemHoldRecordStatus"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23" nillable="true" ma:displayName="Declared Record" ma:hidden="true" ma:internalName="_vti_ItemDeclaredRecord" ma:readOnly="true">
      <xsd:simpleType>
        <xsd:restriction base="dms:DateTime"/>
      </xsd:simpleType>
    </xsd:element>
    <xsd:element name="_vti_ItemHoldRecordStatus" ma:index="24"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3b2f8eb-7077-4394-88dc-fdd005b2502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dea91ff-bbbe-448b-93f4-9813725d6a3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AutoTags" ma:index="17" nillable="true" ma:displayName="MediaServiceAutoTags" ma:internalName="MediaServiceAutoTags"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Link" ma:index="19"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MediaServiceDateTaken" ma:index="20" nillable="true" ma:displayName="MediaServiceDateTaken" ma:hidden="true" ma:internalName="MediaServiceDateTaken"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2"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W o r k b o o k S t a t e   x m l n s : i = " h t t p : / / w w w . w 3 . o r g / 2 0 0 1 / X M L S c h e m a - i n s t a n c e "   x m l n s = " h t t p : / / s c h e m a s . m i c r o s o f t . c o m / P o w e r B I A d d I n " > < L a s t P r o v i d e d R a n g e N a m e I d > 0 < / L a s t P r o v i d e d R a n g e N a m e I d > < L a s t U s e d G r o u p O b j e c t I d > < / L a s t U s e d G r o u p O b j e c t I d > < T i l e s L i s t > < T i l e s / > < / T i l e s L i s t > < / W o r k b o o k S t a t e > 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35E42FE-075F-491D-BF84-E6720D65A565}"/>
</file>

<file path=customXml/itemProps2.xml><?xml version="1.0" encoding="utf-8"?>
<ds:datastoreItem xmlns:ds="http://schemas.openxmlformats.org/officeDocument/2006/customXml" ds:itemID="{1CFCA043-AA9A-41D4-88AF-18DE2A8B7209}"/>
</file>

<file path=customXml/itemProps3.xml><?xml version="1.0" encoding="utf-8"?>
<ds:datastoreItem xmlns:ds="http://schemas.openxmlformats.org/officeDocument/2006/customXml" ds:itemID="{146DD5CA-0637-4A34-B2E3-1238908A436D}"/>
</file>

<file path=customXml/itemProps4.xml><?xml version="1.0" encoding="utf-8"?>
<ds:datastoreItem xmlns:ds="http://schemas.openxmlformats.org/officeDocument/2006/customXml" ds:itemID="{68AB57CA-0ECF-4FDD-8633-5C87EEEC3402}"/>
</file>

<file path=customXml/itemProps5.xml><?xml version="1.0" encoding="utf-8"?>
<ds:datastoreItem xmlns:ds="http://schemas.openxmlformats.org/officeDocument/2006/customXml" ds:itemID="{EF4EB6ED-5F95-4FD7-AE47-9AF34B99260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Seher A Iqbal, MS</dc:creator>
  <cp:keywords/>
  <dc:description/>
  <cp:lastModifiedBy>Windows User</cp:lastModifiedBy>
  <cp:revision/>
  <dcterms:created xsi:type="dcterms:W3CDTF">1998-10-14T21:08:52Z</dcterms:created>
  <dcterms:modified xsi:type="dcterms:W3CDTF">2019-10-30T23:05:26Z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0x01010062536601DF16774AA12458E17B6522C1</vt:lpwstr>
  </property>
  <property fmtid="{D5CDD505-2E9C-101B-9397-08002B2CF9AE}" pid="3" name="_dlc_DocIdItemGuid">
    <vt:lpwstr>eb978255-ab89-41f7-94d4-02fae3888116</vt:lpwstr>
  </property>
</Properties>
</file>